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TRANSAC\2026\105-2026\WORK IN PROGRESS\105-2026\"/>
    </mc:Choice>
  </mc:AlternateContent>
  <xr:revisionPtr revIDLastSave="0" documentId="13_ncr:1_{BE9CBC01-E31E-4C68-A019-B12B9D9D2379}" xr6:coauthVersionLast="47" xr6:coauthVersionMax="47" xr10:uidLastSave="{00000000-0000-0000-0000-000000000000}"/>
  <bookViews>
    <workbookView xWindow="17760" yWindow="-13068" windowWidth="23256" windowHeight="12456" xr2:uid="{00000000-000D-0000-FFFF-FFFF00000000}"/>
  </bookViews>
  <sheets>
    <sheet name="Unit Prices" sheetId="8" r:id="rId1"/>
    <sheet name="Options Page" sheetId="2" r:id="rId2"/>
    <sheet name="Sheet1" sheetId="7" state="hidden" r:id="rId3"/>
  </sheets>
  <externalReferences>
    <externalReference r:id="rId4"/>
  </externalReferences>
  <definedNames>
    <definedName name="_12TENDER_SUBMISSI">'[1]FORM B; PRICES'!#REF!</definedName>
    <definedName name="_4PAGE_1_OF_13">'[1]FORM B; PRICES'!#REF!</definedName>
    <definedName name="_8TENDER_NO._181">'[1]FORM B; PRICES'!#REF!</definedName>
    <definedName name="_xlnm._FilterDatabase" localSheetId="1" hidden="1">'Options Page'!$A$2:$G$33</definedName>
    <definedName name="_xlnm._FilterDatabase" localSheetId="0" hidden="1">'Unit Prices'!$A$5:$G$6</definedName>
    <definedName name="BClean">#REF!</definedName>
    <definedName name="ColumnTypes" localSheetId="0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ColumnTypes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ct" localSheetId="0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ct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HEADER">'[1]FORM B; PRICES'!#REF!</definedName>
    <definedName name="_xlnm.Print_Area" localSheetId="1">'Options Page'!$A$1:$H$40</definedName>
    <definedName name="_xlnm.Print_Area" localSheetId="0">'Unit Prices'!$A$1:$G$10</definedName>
    <definedName name="Print_Area_1" localSheetId="0">'Unit Prices'!$A$7:$G$30</definedName>
    <definedName name="Print_Area_1">'Options Page'!$A$35:$G$55</definedName>
    <definedName name="Print_Area_2">#REF!</definedName>
    <definedName name="_xlnm.Print_Titles" localSheetId="0">'Unit Prices'!$1:$5</definedName>
    <definedName name="_xlnm.Print_Titles">#REF!</definedName>
    <definedName name="Sample" localSheetId="0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Sample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TEMP">'[1]FORM B; PRICES'!#REF!</definedName>
    <definedName name="TESTHEAD">'[1]FORM B; PRICES'!#REF!</definedName>
    <definedName name="x" localSheetId="0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x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XEverything">#REF!</definedName>
    <definedName name="XItem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1" i="2" l="1"/>
  <c r="G32" i="2"/>
  <c r="G30" i="2"/>
  <c r="G25" i="2"/>
  <c r="F20" i="2"/>
  <c r="G24" i="2"/>
  <c r="G23" i="2"/>
  <c r="G6" i="8"/>
  <c r="F9" i="8" s="1"/>
  <c r="F26" i="2" l="1"/>
  <c r="H11" i="2"/>
  <c r="H10" i="2"/>
  <c r="H9" i="2"/>
  <c r="H5" i="2" l="1"/>
  <c r="H6" i="2"/>
  <c r="H4" i="2"/>
</calcChain>
</file>

<file path=xl/sharedStrings.xml><?xml version="1.0" encoding="utf-8"?>
<sst xmlns="http://schemas.openxmlformats.org/spreadsheetml/2006/main" count="75" uniqueCount="46">
  <si>
    <t>Item</t>
  </si>
  <si>
    <t>Description</t>
  </si>
  <si>
    <t>Approximate Quantity</t>
  </si>
  <si>
    <t>Unit</t>
  </si>
  <si>
    <t>each</t>
  </si>
  <si>
    <t>Spec.
Ref</t>
  </si>
  <si>
    <t>Trade-In Price</t>
  </si>
  <si>
    <t>Total Trade-In</t>
  </si>
  <si>
    <t>FORM B: PRICES</t>
  </si>
  <si>
    <t>Approximate Quantity
(A)</t>
  </si>
  <si>
    <t>Term
Months
(B)</t>
  </si>
  <si>
    <t xml:space="preserve">Name of Bidder: </t>
  </si>
  <si>
    <t>City Unit Number:</t>
  </si>
  <si>
    <t xml:space="preserve">Price per Month
(C) </t>
  </si>
  <si>
    <t>Total
(A) x (B) x (C)</t>
  </si>
  <si>
    <t>WET LEASE OPTION:</t>
  </si>
  <si>
    <t>DRY LEASE OPTION:</t>
  </si>
  <si>
    <t>TRADE-IN OPTION</t>
  </si>
  <si>
    <t>UNIT PRICES</t>
  </si>
  <si>
    <t>Unit Price</t>
  </si>
  <si>
    <t>Amount</t>
  </si>
  <si>
    <t>TOTAL BID PRICE (MRST and GST extra) (in numbers)</t>
  </si>
  <si>
    <t>Name of Bidder</t>
  </si>
  <si>
    <t>Combination Sewer Cleaner</t>
  </si>
  <si>
    <t>Option 1
5-Year Full Maintenance Package</t>
  </si>
  <si>
    <t>Option 2
6-Year Full Maintenance Package</t>
  </si>
  <si>
    <t>Option 3
7-Year Full Maintenance Package</t>
  </si>
  <si>
    <t>Option 1A
5-Year  No Maintenance Package</t>
  </si>
  <si>
    <t>Option 2A
6-Year No Maintenance Package</t>
  </si>
  <si>
    <t>Option 3A
7-Year No Maintenance Package</t>
  </si>
  <si>
    <t>GUARANTEED BUYBACK OPTION</t>
  </si>
  <si>
    <t xml:space="preserve">Option 1: 5-Year </t>
  </si>
  <si>
    <t>Option 2: 6-Year</t>
  </si>
  <si>
    <t>Option 3: 7-Year</t>
  </si>
  <si>
    <t>Spec Ref</t>
  </si>
  <si>
    <t>Approximate 
Quantity
(A)</t>
  </si>
  <si>
    <t>Buyback
(Per Vehicle)
(B)</t>
  </si>
  <si>
    <t>Buyback
(Total)
(A x B)</t>
  </si>
  <si>
    <t>ALTERNATIVE FUELS</t>
  </si>
  <si>
    <t>CNG Compressed Natural Gas</t>
  </si>
  <si>
    <t>Diesel Bio Blends</t>
  </si>
  <si>
    <t>Other Alternative Fuels</t>
  </si>
  <si>
    <t>Approximate
Quantity</t>
  </si>
  <si>
    <t>Unit
Price</t>
  </si>
  <si>
    <t>Optional Pricing: 
•	Bidders may, at their sole discretion, provide optional pricing for informational purposes only. 
•	Submission of such pricing is strictly optional, and it will not be considered or evaluated as part of the bid assessment or award determination.</t>
  </si>
  <si>
    <t>See "Prices" clause in tender document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</si>
</sst>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7" formatCode="&quot;$&quot;#,##0.00_);\(&quot;$&quot;#,##0.00\)"/>
    <numFmt numFmtId="44" formatCode="_(&quot;$&quot;* #,##0.00_);_(&quot;$&quot;* \(#,##0.00\);_(&quot;$&quot;* &quot;-&quot;??_);_(@_)"/>
    <numFmt numFmtId="164" formatCode="0."/>
    <numFmt numFmtId="165" formatCode="0;0;&quot;&quot;;@"/>
    <numFmt numFmtId="166" formatCode="#\ ###\ ##0.00;;0;@"/>
    <numFmt numFmtId="167" formatCode="&quot;&quot;;&quot;&quot;;&quot;&quot;;&quot;&quot;"/>
    <numFmt numFmtId="168" formatCode="#\ ###\ ##0.00;;0;[Red]@"/>
    <numFmt numFmtId="169" formatCode="0;\-0;0;@"/>
    <numFmt numFmtId="170" formatCode="#\ ###\ ##0.00;;&quot;(in figures)                                 &quot;;@"/>
    <numFmt numFmtId="171" formatCode="#\ ###\ ##0.00;;;@"/>
    <numFmt numFmtId="172" formatCode="#\ ###\ ##0.?;[Red]0;[Red]0;[Red]@"/>
    <numFmt numFmtId="173" formatCode="#\ ###\ ##0.00;;;"/>
    <numFmt numFmtId="174" formatCode="[Red]&quot;Z&quot;;[Red]&quot;Z&quot;;[Red]&quot;Z&quot;;@"/>
  </numFmts>
  <fonts count="40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name val="Arial"/>
      <family val="2"/>
    </font>
    <font>
      <sz val="10"/>
      <name val="MS Sans Serif"/>
      <family val="2"/>
    </font>
    <font>
      <sz val="20"/>
      <color indexed="8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b/>
      <u/>
      <sz val="10"/>
      <color indexed="8"/>
      <name val="Arial"/>
      <family val="2"/>
    </font>
    <font>
      <b/>
      <u/>
      <sz val="11"/>
      <color indexed="8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11"/>
      <color indexed="8"/>
      <name val="Arial"/>
      <family val="2"/>
    </font>
    <font>
      <b/>
      <sz val="10"/>
      <color indexed="12"/>
      <name val="Arial"/>
      <family val="2"/>
    </font>
    <font>
      <u/>
      <sz val="10"/>
      <color indexed="8"/>
      <name val="Arial"/>
      <family val="2"/>
    </font>
    <font>
      <u/>
      <sz val="9"/>
      <color indexed="8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8"/>
      <name val="Arial"/>
      <family val="2"/>
    </font>
    <font>
      <sz val="10"/>
      <name val="Arial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18">
    <xf numFmtId="0" fontId="0" fillId="0" borderId="0"/>
    <xf numFmtId="0" fontId="21" fillId="24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24" fillId="0" borderId="0" applyFill="0">
      <alignment horizontal="right" vertical="top"/>
    </xf>
    <xf numFmtId="0" fontId="24" fillId="0" borderId="0" applyFill="0">
      <alignment horizontal="right" vertical="top"/>
    </xf>
    <xf numFmtId="0" fontId="25" fillId="0" borderId="10" applyFill="0">
      <alignment horizontal="right" vertical="top"/>
    </xf>
    <xf numFmtId="0" fontId="25" fillId="0" borderId="10" applyFill="0">
      <alignment horizontal="right" vertical="top"/>
    </xf>
    <xf numFmtId="0" fontId="25" fillId="0" borderId="10" applyFill="0">
      <alignment horizontal="right" vertical="top"/>
    </xf>
    <xf numFmtId="167" fontId="25" fillId="0" borderId="11" applyFill="0">
      <alignment horizontal="right" vertical="top"/>
    </xf>
    <xf numFmtId="167" fontId="25" fillId="0" borderId="11" applyFill="0">
      <alignment horizontal="right" vertical="top"/>
    </xf>
    <xf numFmtId="0" fontId="25" fillId="0" borderId="10" applyFill="0">
      <alignment horizontal="center" vertical="top" wrapText="1"/>
    </xf>
    <xf numFmtId="0" fontId="25" fillId="0" borderId="10" applyFill="0">
      <alignment horizontal="center" vertical="top" wrapText="1"/>
    </xf>
    <xf numFmtId="0" fontId="25" fillId="0" borderId="10" applyFill="0">
      <alignment horizontal="center" vertical="top" wrapText="1"/>
    </xf>
    <xf numFmtId="0" fontId="26" fillId="0" borderId="12" applyFill="0">
      <alignment horizontal="center" vertical="center" wrapText="1"/>
    </xf>
    <xf numFmtId="0" fontId="26" fillId="0" borderId="12" applyFill="0">
      <alignment horizontal="center" vertical="center" wrapText="1"/>
    </xf>
    <xf numFmtId="0" fontId="25" fillId="0" borderId="10" applyFill="0">
      <alignment horizontal="left" vertical="top" wrapText="1"/>
    </xf>
    <xf numFmtId="0" fontId="25" fillId="0" borderId="10" applyFill="0">
      <alignment horizontal="left" vertical="top" wrapText="1"/>
    </xf>
    <xf numFmtId="0" fontId="25" fillId="0" borderId="10" applyFill="0">
      <alignment horizontal="left" vertical="top" wrapText="1"/>
    </xf>
    <xf numFmtId="0" fontId="27" fillId="0" borderId="10" applyFill="0">
      <alignment horizontal="left" vertical="top" wrapText="1"/>
    </xf>
    <xf numFmtId="0" fontId="27" fillId="0" borderId="10" applyFill="0">
      <alignment horizontal="left" vertical="top" wrapText="1"/>
    </xf>
    <xf numFmtId="0" fontId="27" fillId="0" borderId="10" applyFill="0">
      <alignment horizontal="left" vertical="top" wrapText="1"/>
    </xf>
    <xf numFmtId="165" fontId="28" fillId="0" borderId="13" applyFill="0">
      <alignment horizontal="centerContinuous" wrapText="1"/>
    </xf>
    <xf numFmtId="165" fontId="28" fillId="0" borderId="13" applyFill="0">
      <alignment horizontal="centerContinuous" wrapText="1"/>
    </xf>
    <xf numFmtId="165" fontId="25" fillId="0" borderId="10" applyFill="0">
      <alignment horizontal="center" vertical="top" wrapText="1"/>
    </xf>
    <xf numFmtId="165" fontId="25" fillId="0" borderId="10" applyFill="0">
      <alignment horizontal="center" vertical="top" wrapText="1"/>
    </xf>
    <xf numFmtId="165" fontId="25" fillId="0" borderId="10" applyFill="0">
      <alignment horizontal="center" vertical="top" wrapText="1"/>
    </xf>
    <xf numFmtId="0" fontId="25" fillId="0" borderId="10" applyFill="0">
      <alignment horizontal="center" wrapText="1"/>
    </xf>
    <xf numFmtId="0" fontId="25" fillId="0" borderId="10" applyFill="0">
      <alignment horizontal="center" wrapText="1"/>
    </xf>
    <xf numFmtId="0" fontId="25" fillId="0" borderId="10" applyFill="0">
      <alignment horizontal="center" wrapText="1"/>
    </xf>
    <xf numFmtId="172" fontId="25" fillId="0" borderId="10" applyFill="0"/>
    <xf numFmtId="172" fontId="25" fillId="0" borderId="10" applyFill="0"/>
    <xf numFmtId="172" fontId="25" fillId="0" borderId="10" applyFill="0"/>
    <xf numFmtId="168" fontId="25" fillId="0" borderId="10" applyFill="0">
      <alignment horizontal="right"/>
      <protection locked="0"/>
    </xf>
    <xf numFmtId="168" fontId="25" fillId="0" borderId="10" applyFill="0">
      <alignment horizontal="right"/>
      <protection locked="0"/>
    </xf>
    <xf numFmtId="168" fontId="25" fillId="0" borderId="10" applyFill="0">
      <alignment horizontal="right"/>
      <protection locked="0"/>
    </xf>
    <xf numFmtId="166" fontId="25" fillId="0" borderId="10" applyFill="0">
      <alignment horizontal="right"/>
      <protection locked="0"/>
    </xf>
    <xf numFmtId="166" fontId="25" fillId="0" borderId="10" applyFill="0">
      <alignment horizontal="right"/>
      <protection locked="0"/>
    </xf>
    <xf numFmtId="166" fontId="25" fillId="0" borderId="10" applyFill="0">
      <alignment horizontal="right"/>
      <protection locked="0"/>
    </xf>
    <xf numFmtId="166" fontId="25" fillId="0" borderId="10" applyFill="0"/>
    <xf numFmtId="166" fontId="25" fillId="0" borderId="10" applyFill="0"/>
    <xf numFmtId="166" fontId="25" fillId="0" borderId="10" applyFill="0"/>
    <xf numFmtId="166" fontId="25" fillId="0" borderId="12" applyFill="0">
      <alignment horizontal="right"/>
    </xf>
    <xf numFmtId="166" fontId="25" fillId="0" borderId="12" applyFill="0">
      <alignment horizontal="right"/>
    </xf>
    <xf numFmtId="0" fontId="6" fillId="20" borderId="1" applyNumberFormat="0" applyAlignment="0" applyProtection="0"/>
    <xf numFmtId="0" fontId="7" fillId="21" borderId="2" applyNumberFormat="0" applyAlignment="0" applyProtection="0"/>
    <xf numFmtId="0" fontId="29" fillId="0" borderId="10" applyFill="0">
      <alignment horizontal="left" vertical="top"/>
    </xf>
    <xf numFmtId="0" fontId="29" fillId="0" borderId="10" applyFill="0">
      <alignment horizontal="left" vertical="top"/>
    </xf>
    <xf numFmtId="0" fontId="29" fillId="0" borderId="10" applyFill="0">
      <alignment horizontal="left" vertical="top"/>
    </xf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0" fontId="23" fillId="0" borderId="0"/>
    <xf numFmtId="0" fontId="22" fillId="24" borderId="0"/>
    <xf numFmtId="0" fontId="23" fillId="0" borderId="0"/>
    <xf numFmtId="0" fontId="20" fillId="0" borderId="0"/>
    <xf numFmtId="0" fontId="22" fillId="23" borderId="7" applyNumberFormat="0" applyFont="0" applyAlignment="0" applyProtection="0"/>
    <xf numFmtId="174" fontId="26" fillId="0" borderId="12" applyNumberFormat="0" applyFont="0" applyFill="0" applyBorder="0" applyAlignment="0" applyProtection="0">
      <alignment horizontal="center" vertical="top" wrapText="1"/>
    </xf>
    <xf numFmtId="174" fontId="26" fillId="0" borderId="12" applyNumberFormat="0" applyFont="0" applyFill="0" applyBorder="0" applyAlignment="0" applyProtection="0">
      <alignment horizontal="center" vertical="top" wrapText="1"/>
    </xf>
    <xf numFmtId="0" fontId="16" fillId="20" borderId="8" applyNumberFormat="0" applyAlignment="0" applyProtection="0"/>
    <xf numFmtId="0" fontId="30" fillId="0" borderId="0">
      <alignment horizontal="right"/>
    </xf>
    <xf numFmtId="0" fontId="30" fillId="0" borderId="0">
      <alignment horizontal="right"/>
    </xf>
    <xf numFmtId="0" fontId="17" fillId="0" borderId="0" applyNumberFormat="0" applyFill="0" applyBorder="0" applyAlignment="0" applyProtection="0"/>
    <xf numFmtId="0" fontId="25" fillId="0" borderId="0" applyFill="0">
      <alignment horizontal="left"/>
    </xf>
    <xf numFmtId="0" fontId="25" fillId="0" borderId="0" applyFill="0">
      <alignment horizontal="left"/>
    </xf>
    <xf numFmtId="0" fontId="31" fillId="0" borderId="0" applyFill="0">
      <alignment horizontal="centerContinuous" vertical="center"/>
    </xf>
    <xf numFmtId="0" fontId="31" fillId="0" borderId="0" applyFill="0">
      <alignment horizontal="centerContinuous" vertical="center"/>
    </xf>
    <xf numFmtId="171" fontId="32" fillId="0" borderId="0" applyFill="0">
      <alignment horizontal="centerContinuous" vertical="center"/>
    </xf>
    <xf numFmtId="171" fontId="32" fillId="0" borderId="0" applyFill="0">
      <alignment horizontal="centerContinuous" vertical="center"/>
    </xf>
    <xf numFmtId="173" fontId="32" fillId="0" borderId="0" applyFill="0">
      <alignment horizontal="centerContinuous" vertical="center"/>
    </xf>
    <xf numFmtId="173" fontId="32" fillId="0" borderId="0" applyFill="0">
      <alignment horizontal="centerContinuous" vertical="center"/>
    </xf>
    <xf numFmtId="0" fontId="25" fillId="0" borderId="12">
      <alignment horizontal="centerContinuous" wrapText="1"/>
    </xf>
    <xf numFmtId="0" fontId="25" fillId="0" borderId="12">
      <alignment horizontal="centerContinuous" wrapText="1"/>
    </xf>
    <xf numFmtId="169" fontId="33" fillId="0" borderId="0" applyFill="0">
      <alignment horizontal="left"/>
    </xf>
    <xf numFmtId="169" fontId="33" fillId="0" borderId="0" applyFill="0">
      <alignment horizontal="left"/>
    </xf>
    <xf numFmtId="170" fontId="34" fillId="0" borderId="0" applyFill="0">
      <alignment horizontal="right"/>
    </xf>
    <xf numFmtId="170" fontId="34" fillId="0" borderId="0" applyFill="0">
      <alignment horizontal="right"/>
    </xf>
    <xf numFmtId="0" fontId="25" fillId="0" borderId="14" applyFill="0"/>
    <xf numFmtId="0" fontId="25" fillId="0" borderId="14" applyFill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36" fillId="24" borderId="0"/>
    <xf numFmtId="0" fontId="21" fillId="24" borderId="0"/>
    <xf numFmtId="0" fontId="21" fillId="23" borderId="7" applyNumberFormat="0" applyFont="0" applyAlignment="0" applyProtection="0"/>
    <xf numFmtId="0" fontId="21" fillId="24" borderId="0"/>
    <xf numFmtId="0" fontId="37" fillId="24" borderId="0"/>
    <xf numFmtId="0" fontId="2" fillId="0" borderId="0"/>
    <xf numFmtId="0" fontId="2" fillId="0" borderId="0"/>
    <xf numFmtId="44" fontId="39" fillId="0" borderId="0" applyFont="0" applyFill="0" applyBorder="0" applyAlignment="0" applyProtection="0"/>
  </cellStyleXfs>
  <cellXfs count="169">
    <xf numFmtId="0" fontId="0" fillId="0" borderId="0" xfId="0"/>
    <xf numFmtId="4" fontId="0" fillId="0" borderId="0" xfId="0" applyNumberFormat="1" applyAlignment="1">
      <alignment horizontal="right"/>
    </xf>
    <xf numFmtId="4" fontId="0" fillId="0" borderId="0" xfId="0" applyNumberFormat="1" applyAlignment="1" applyProtection="1">
      <alignment horizontal="right"/>
      <protection locked="0"/>
    </xf>
    <xf numFmtId="0" fontId="0" fillId="0" borderId="0" xfId="0" applyAlignment="1" applyProtection="1">
      <alignment wrapText="1"/>
      <protection locked="0"/>
    </xf>
    <xf numFmtId="0" fontId="35" fillId="24" borderId="15" xfId="1" applyFont="1" applyBorder="1"/>
    <xf numFmtId="0" fontId="35" fillId="24" borderId="14" xfId="1" applyFont="1" applyBorder="1"/>
    <xf numFmtId="164" fontId="0" fillId="0" borderId="0" xfId="0" applyNumberFormat="1" applyProtection="1">
      <protection locked="0"/>
    </xf>
    <xf numFmtId="4" fontId="0" fillId="0" borderId="0" xfId="0" applyNumberFormat="1" applyAlignment="1" applyProtection="1">
      <alignment wrapText="1"/>
      <protection locked="0"/>
    </xf>
    <xf numFmtId="4" fontId="0" fillId="0" borderId="14" xfId="0" applyNumberFormat="1" applyBorder="1" applyAlignment="1" applyProtection="1">
      <alignment horizontal="right"/>
      <protection locked="0"/>
    </xf>
    <xf numFmtId="4" fontId="0" fillId="0" borderId="0" xfId="0" applyNumberFormat="1" applyAlignment="1" applyProtection="1">
      <alignment horizontal="center"/>
      <protection locked="0"/>
    </xf>
    <xf numFmtId="4" fontId="0" fillId="0" borderId="0" xfId="0" applyNumberFormat="1" applyAlignment="1">
      <alignment horizontal="center"/>
    </xf>
    <xf numFmtId="4" fontId="35" fillId="24" borderId="14" xfId="1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 applyProtection="1">
      <alignment horizontal="center" wrapText="1"/>
      <protection locked="0"/>
    </xf>
    <xf numFmtId="164" fontId="0" fillId="0" borderId="18" xfId="0" applyNumberFormat="1" applyBorder="1"/>
    <xf numFmtId="164" fontId="0" fillId="0" borderId="16" xfId="0" applyNumberFormat="1" applyBorder="1"/>
    <xf numFmtId="164" fontId="0" fillId="0" borderId="15" xfId="0" applyNumberFormat="1" applyBorder="1"/>
    <xf numFmtId="0" fontId="0" fillId="0" borderId="14" xfId="0" applyBorder="1" applyAlignment="1" applyProtection="1">
      <alignment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35" fillId="24" borderId="14" xfId="1" applyFont="1" applyBorder="1" applyAlignment="1">
      <alignment horizontal="center"/>
    </xf>
    <xf numFmtId="0" fontId="2" fillId="0" borderId="23" xfId="0" applyFont="1" applyBorder="1"/>
    <xf numFmtId="0" fontId="2" fillId="0" borderId="23" xfId="0" applyFont="1" applyBorder="1" applyAlignment="1">
      <alignment horizontal="center" wrapText="1"/>
    </xf>
    <xf numFmtId="164" fontId="0" fillId="0" borderId="22" xfId="0" applyNumberFormat="1" applyBorder="1" applyAlignment="1" applyProtection="1">
      <alignment horizontal="center"/>
      <protection locked="0"/>
    </xf>
    <xf numFmtId="0" fontId="2" fillId="0" borderId="24" xfId="0" applyFont="1" applyBorder="1" applyAlignment="1">
      <alignment horizontal="left" wrapText="1"/>
    </xf>
    <xf numFmtId="164" fontId="0" fillId="0" borderId="12" xfId="0" applyNumberFormat="1" applyBorder="1" applyAlignment="1" applyProtection="1">
      <alignment horizontal="center"/>
      <protection locked="0"/>
    </xf>
    <xf numFmtId="164" fontId="2" fillId="0" borderId="12" xfId="0" applyNumberFormat="1" applyFont="1" applyBorder="1" applyAlignment="1" applyProtection="1">
      <alignment horizontal="center"/>
      <protection locked="0"/>
    </xf>
    <xf numFmtId="0" fontId="2" fillId="0" borderId="24" xfId="0" applyFont="1" applyBorder="1" applyAlignment="1">
      <alignment horizontal="center" wrapText="1"/>
    </xf>
    <xf numFmtId="3" fontId="2" fillId="0" borderId="24" xfId="0" applyNumberFormat="1" applyFont="1" applyBorder="1" applyAlignment="1">
      <alignment horizontal="center" wrapText="1"/>
    </xf>
    <xf numFmtId="0" fontId="2" fillId="0" borderId="12" xfId="0" applyFont="1" applyBorder="1" applyAlignment="1">
      <alignment horizontal="left" wrapText="1"/>
    </xf>
    <xf numFmtId="0" fontId="2" fillId="0" borderId="28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wrapText="1"/>
    </xf>
    <xf numFmtId="0" fontId="0" fillId="0" borderId="10" xfId="0" applyBorder="1"/>
    <xf numFmtId="0" fontId="0" fillId="0" borderId="21" xfId="0" applyBorder="1"/>
    <xf numFmtId="0" fontId="2" fillId="0" borderId="12" xfId="0" applyFont="1" applyBorder="1" applyAlignment="1">
      <alignment horizontal="center" wrapText="1"/>
    </xf>
    <xf numFmtId="4" fontId="2" fillId="0" borderId="12" xfId="0" applyNumberFormat="1" applyFont="1" applyBorder="1" applyAlignment="1" applyProtection="1">
      <alignment horizontal="center" wrapText="1"/>
      <protection locked="0"/>
    </xf>
    <xf numFmtId="4" fontId="0" fillId="0" borderId="17" xfId="0" applyNumberFormat="1" applyBorder="1" applyAlignment="1" applyProtection="1">
      <alignment horizontal="right"/>
      <protection locked="0"/>
    </xf>
    <xf numFmtId="4" fontId="0" fillId="0" borderId="30" xfId="0" applyNumberFormat="1" applyBorder="1" applyAlignment="1">
      <alignment horizontal="right"/>
    </xf>
    <xf numFmtId="4" fontId="2" fillId="0" borderId="14" xfId="0" applyNumberFormat="1" applyFont="1" applyBorder="1" applyAlignment="1">
      <alignment horizontal="left" wrapText="1"/>
    </xf>
    <xf numFmtId="0" fontId="2" fillId="0" borderId="14" xfId="0" applyFont="1" applyBorder="1" applyAlignment="1">
      <alignment horizontal="center" wrapText="1"/>
    </xf>
    <xf numFmtId="4" fontId="2" fillId="0" borderId="14" xfId="0" applyNumberFormat="1" applyFont="1" applyBorder="1" applyAlignment="1">
      <alignment horizontal="center" wrapText="1"/>
    </xf>
    <xf numFmtId="4" fontId="2" fillId="0" borderId="14" xfId="0" applyNumberFormat="1" applyFont="1" applyBorder="1" applyAlignment="1" applyProtection="1">
      <alignment horizontal="left" wrapText="1"/>
      <protection locked="0"/>
    </xf>
    <xf numFmtId="7" fontId="35" fillId="24" borderId="21" xfId="1" applyNumberFormat="1" applyFont="1" applyBorder="1"/>
    <xf numFmtId="0" fontId="0" fillId="0" borderId="20" xfId="0" applyBorder="1"/>
    <xf numFmtId="0" fontId="0" fillId="0" borderId="31" xfId="0" applyBorder="1"/>
    <xf numFmtId="164" fontId="0" fillId="0" borderId="11" xfId="0" applyNumberFormat="1" applyBorder="1" applyAlignment="1" applyProtection="1">
      <alignment horizontal="center"/>
      <protection locked="0"/>
    </xf>
    <xf numFmtId="164" fontId="0" fillId="0" borderId="23" xfId="0" applyNumberFormat="1" applyBorder="1" applyAlignment="1" applyProtection="1">
      <alignment horizontal="center"/>
      <protection locked="0"/>
    </xf>
    <xf numFmtId="0" fontId="2" fillId="0" borderId="23" xfId="0" applyFont="1" applyBorder="1" applyAlignment="1">
      <alignment horizontal="left" wrapText="1"/>
    </xf>
    <xf numFmtId="0" fontId="2" fillId="0" borderId="25" xfId="0" applyFont="1" applyBorder="1" applyAlignment="1">
      <alignment horizontal="center" wrapText="1"/>
    </xf>
    <xf numFmtId="0" fontId="2" fillId="0" borderId="26" xfId="0" applyFont="1" applyBorder="1" applyAlignment="1">
      <alignment horizontal="center" wrapText="1"/>
    </xf>
    <xf numFmtId="3" fontId="2" fillId="0" borderId="26" xfId="0" applyNumberFormat="1" applyFont="1" applyBorder="1" applyAlignment="1">
      <alignment horizontal="center" wrapText="1"/>
    </xf>
    <xf numFmtId="4" fontId="2" fillId="0" borderId="26" xfId="0" applyNumberFormat="1" applyFont="1" applyBorder="1" applyAlignment="1" applyProtection="1">
      <alignment horizontal="left" wrapText="1"/>
      <protection locked="0"/>
    </xf>
    <xf numFmtId="4" fontId="2" fillId="0" borderId="26" xfId="0" applyNumberFormat="1" applyFont="1" applyBorder="1" applyAlignment="1">
      <alignment horizontal="right"/>
    </xf>
    <xf numFmtId="0" fontId="0" fillId="0" borderId="27" xfId="0" applyBorder="1"/>
    <xf numFmtId="0" fontId="0" fillId="0" borderId="32" xfId="0" applyBorder="1"/>
    <xf numFmtId="4" fontId="2" fillId="0" borderId="12" xfId="0" applyNumberFormat="1" applyFont="1" applyBorder="1" applyAlignment="1">
      <alignment horizontal="center" wrapText="1"/>
    </xf>
    <xf numFmtId="1" fontId="2" fillId="0" borderId="12" xfId="0" applyNumberFormat="1" applyFont="1" applyBorder="1" applyAlignment="1">
      <alignment horizontal="center" wrapText="1"/>
    </xf>
    <xf numFmtId="4" fontId="2" fillId="0" borderId="24" xfId="0" applyNumberFormat="1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3" fontId="2" fillId="0" borderId="10" xfId="0" applyNumberFormat="1" applyFont="1" applyBorder="1" applyAlignment="1">
      <alignment horizontal="center" wrapText="1"/>
    </xf>
    <xf numFmtId="1" fontId="2" fillId="0" borderId="11" xfId="0" applyNumberFormat="1" applyFont="1" applyBorder="1" applyAlignment="1">
      <alignment horizontal="center" wrapText="1"/>
    </xf>
    <xf numFmtId="4" fontId="2" fillId="0" borderId="15" xfId="0" applyNumberFormat="1" applyFont="1" applyBorder="1" applyAlignment="1" applyProtection="1">
      <alignment horizontal="right"/>
      <protection locked="0"/>
    </xf>
    <xf numFmtId="2" fontId="0" fillId="0" borderId="11" xfId="0" applyNumberFormat="1" applyBorder="1"/>
    <xf numFmtId="3" fontId="2" fillId="0" borderId="23" xfId="0" applyNumberFormat="1" applyFont="1" applyBorder="1" applyAlignment="1">
      <alignment horizontal="center" wrapText="1"/>
    </xf>
    <xf numFmtId="1" fontId="2" fillId="0" borderId="23" xfId="0" applyNumberFormat="1" applyFont="1" applyBorder="1" applyAlignment="1">
      <alignment horizontal="center" wrapText="1"/>
    </xf>
    <xf numFmtId="4" fontId="2" fillId="0" borderId="25" xfId="0" applyNumberFormat="1" applyFont="1" applyBorder="1" applyAlignment="1" applyProtection="1">
      <alignment horizontal="right"/>
      <protection locked="0"/>
    </xf>
    <xf numFmtId="2" fontId="0" fillId="0" borderId="23" xfId="0" applyNumberFormat="1" applyBorder="1"/>
    <xf numFmtId="4" fontId="0" fillId="0" borderId="0" xfId="0" applyNumberFormat="1" applyAlignment="1">
      <alignment horizontal="left"/>
    </xf>
    <xf numFmtId="0" fontId="2" fillId="0" borderId="0" xfId="0" applyFont="1" applyAlignment="1">
      <alignment horizontal="center"/>
    </xf>
    <xf numFmtId="0" fontId="38" fillId="0" borderId="12" xfId="0" applyFont="1" applyBorder="1" applyAlignment="1">
      <alignment horizontal="left" wrapText="1"/>
    </xf>
    <xf numFmtId="0" fontId="38" fillId="0" borderId="12" xfId="0" applyFont="1" applyBorder="1" applyAlignment="1">
      <alignment horizontal="center" wrapText="1"/>
    </xf>
    <xf numFmtId="4" fontId="38" fillId="0" borderId="12" xfId="0" applyNumberFormat="1" applyFont="1" applyBorder="1" applyAlignment="1">
      <alignment horizontal="center" wrapText="1"/>
    </xf>
    <xf numFmtId="4" fontId="38" fillId="0" borderId="12" xfId="0" applyNumberFormat="1" applyFont="1" applyBorder="1" applyAlignment="1">
      <alignment horizontal="left" wrapText="1"/>
    </xf>
    <xf numFmtId="0" fontId="2" fillId="0" borderId="23" xfId="0" applyFont="1" applyBorder="1" applyAlignment="1">
      <alignment wrapText="1"/>
    </xf>
    <xf numFmtId="3" fontId="2" fillId="0" borderId="23" xfId="0" applyNumberFormat="1" applyFont="1" applyBorder="1" applyAlignment="1">
      <alignment horizontal="center"/>
    </xf>
    <xf numFmtId="0" fontId="35" fillId="24" borderId="16" xfId="1" applyFont="1" applyBorder="1" applyAlignment="1">
      <alignment horizontal="left"/>
    </xf>
    <xf numFmtId="0" fontId="2" fillId="0" borderId="0" xfId="0" applyFont="1" applyAlignment="1">
      <alignment vertical="center"/>
    </xf>
    <xf numFmtId="0" fontId="35" fillId="24" borderId="0" xfId="1" applyFont="1" applyAlignment="1">
      <alignment horizontal="left"/>
    </xf>
    <xf numFmtId="0" fontId="35" fillId="24" borderId="0" xfId="1" applyFont="1" applyAlignment="1">
      <alignment horizontal="center"/>
    </xf>
    <xf numFmtId="4" fontId="35" fillId="24" borderId="0" xfId="1" applyNumberFormat="1" applyFont="1" applyAlignment="1">
      <alignment horizontal="center"/>
    </xf>
    <xf numFmtId="4" fontId="35" fillId="24" borderId="0" xfId="1" applyNumberFormat="1" applyFont="1" applyAlignment="1">
      <alignment horizontal="left"/>
    </xf>
    <xf numFmtId="0" fontId="35" fillId="24" borderId="21" xfId="1" applyFont="1" applyBorder="1" applyAlignment="1">
      <alignment horizontal="left"/>
    </xf>
    <xf numFmtId="0" fontId="0" fillId="0" borderId="0" xfId="0" applyProtection="1">
      <protection locked="0"/>
    </xf>
    <xf numFmtId="4" fontId="35" fillId="24" borderId="14" xfId="1" applyNumberFormat="1" applyFont="1" applyBorder="1"/>
    <xf numFmtId="0" fontId="1" fillId="0" borderId="16" xfId="0" applyFont="1" applyBorder="1"/>
    <xf numFmtId="164" fontId="0" fillId="0" borderId="16" xfId="0" applyNumberFormat="1" applyBorder="1" applyProtection="1">
      <protection locked="0"/>
    </xf>
    <xf numFmtId="164" fontId="0" fillId="0" borderId="0" xfId="0" applyNumberFormat="1"/>
    <xf numFmtId="4" fontId="0" fillId="0" borderId="0" xfId="0" applyNumberFormat="1" applyAlignment="1">
      <alignment wrapText="1"/>
    </xf>
    <xf numFmtId="4" fontId="0" fillId="0" borderId="21" xfId="0" applyNumberFormat="1" applyBorder="1" applyAlignment="1">
      <alignment wrapText="1"/>
    </xf>
    <xf numFmtId="164" fontId="0" fillId="0" borderId="15" xfId="0" applyNumberFormat="1" applyBorder="1" applyProtection="1">
      <protection locked="0"/>
    </xf>
    <xf numFmtId="164" fontId="0" fillId="0" borderId="14" xfId="0" applyNumberFormat="1" applyBorder="1" applyProtection="1">
      <protection locked="0"/>
    </xf>
    <xf numFmtId="4" fontId="0" fillId="0" borderId="14" xfId="0" applyNumberFormat="1" applyBorder="1" applyProtection="1">
      <protection locked="0"/>
    </xf>
    <xf numFmtId="4" fontId="0" fillId="0" borderId="20" xfId="0" applyNumberFormat="1" applyBorder="1" applyAlignment="1" applyProtection="1">
      <alignment wrapText="1"/>
      <protection locked="0"/>
    </xf>
    <xf numFmtId="4" fontId="0" fillId="0" borderId="14" xfId="0" applyNumberFormat="1" applyBorder="1" applyAlignment="1" applyProtection="1">
      <alignment horizontal="center"/>
      <protection locked="0"/>
    </xf>
    <xf numFmtId="0" fontId="2" fillId="0" borderId="18" xfId="0" applyFont="1" applyBorder="1" applyAlignment="1">
      <alignment horizontal="center" wrapText="1"/>
    </xf>
    <xf numFmtId="3" fontId="2" fillId="0" borderId="17" xfId="0" applyNumberFormat="1" applyFont="1" applyBorder="1" applyAlignment="1">
      <alignment horizontal="center" wrapText="1"/>
    </xf>
    <xf numFmtId="4" fontId="2" fillId="0" borderId="17" xfId="0" applyNumberFormat="1" applyFont="1" applyBorder="1" applyAlignment="1" applyProtection="1">
      <alignment horizontal="center"/>
      <protection locked="0"/>
    </xf>
    <xf numFmtId="4" fontId="2" fillId="0" borderId="19" xfId="0" applyNumberFormat="1" applyFont="1" applyBorder="1" applyAlignment="1" applyProtection="1">
      <alignment horizontal="center"/>
      <protection locked="0"/>
    </xf>
    <xf numFmtId="3" fontId="2" fillId="0" borderId="12" xfId="0" applyNumberFormat="1" applyFont="1" applyBorder="1" applyAlignment="1">
      <alignment horizontal="center" wrapText="1"/>
    </xf>
    <xf numFmtId="3" fontId="2" fillId="0" borderId="13" xfId="0" applyNumberFormat="1" applyFont="1" applyBorder="1" applyAlignment="1">
      <alignment horizontal="center" wrapText="1"/>
    </xf>
    <xf numFmtId="164" fontId="2" fillId="0" borderId="11" xfId="0" applyNumberFormat="1" applyFont="1" applyBorder="1" applyAlignment="1" applyProtection="1">
      <alignment horizontal="center"/>
      <protection locked="0"/>
    </xf>
    <xf numFmtId="164" fontId="2" fillId="0" borderId="23" xfId="0" applyNumberFormat="1" applyFont="1" applyBorder="1" applyAlignment="1" applyProtection="1">
      <alignment horizontal="center"/>
      <protection locked="0"/>
    </xf>
    <xf numFmtId="0" fontId="2" fillId="0" borderId="27" xfId="0" applyFont="1" applyBorder="1" applyAlignment="1">
      <alignment horizontal="center" vertical="center"/>
    </xf>
    <xf numFmtId="0" fontId="1" fillId="0" borderId="2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24" xfId="0" applyFont="1" applyBorder="1" applyAlignment="1">
      <alignment horizontal="left" vertical="top" wrapText="1"/>
    </xf>
    <xf numFmtId="0" fontId="1" fillId="0" borderId="2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1" fillId="0" borderId="34" xfId="0" applyFont="1" applyBorder="1" applyAlignment="1">
      <alignment horizontal="left" vertical="top"/>
    </xf>
    <xf numFmtId="0" fontId="2" fillId="0" borderId="34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3" fontId="2" fillId="0" borderId="15" xfId="0" applyNumberFormat="1" applyFont="1" applyBorder="1" applyAlignment="1">
      <alignment horizontal="center" wrapText="1"/>
    </xf>
    <xf numFmtId="4" fontId="2" fillId="0" borderId="11" xfId="0" applyNumberFormat="1" applyFont="1" applyBorder="1" applyAlignment="1" applyProtection="1">
      <alignment horizontal="right"/>
      <protection locked="0"/>
    </xf>
    <xf numFmtId="4" fontId="2" fillId="0" borderId="11" xfId="0" applyNumberFormat="1" applyFont="1" applyBorder="1" applyAlignment="1">
      <alignment horizontal="center"/>
    </xf>
    <xf numFmtId="0" fontId="2" fillId="0" borderId="23" xfId="0" applyFont="1" applyBorder="1" applyAlignment="1">
      <alignment horizontal="left" vertical="top"/>
    </xf>
    <xf numFmtId="3" fontId="2" fillId="0" borderId="25" xfId="0" applyNumberFormat="1" applyFont="1" applyBorder="1" applyAlignment="1">
      <alignment horizontal="center" wrapText="1"/>
    </xf>
    <xf numFmtId="0" fontId="1" fillId="0" borderId="11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2" fillId="0" borderId="20" xfId="0" applyFont="1" applyBorder="1" applyAlignment="1">
      <alignment horizontal="center" wrapText="1"/>
    </xf>
    <xf numFmtId="164" fontId="2" fillId="0" borderId="10" xfId="0" applyNumberFormat="1" applyFont="1" applyBorder="1" applyAlignment="1" applyProtection="1">
      <alignment horizontal="center"/>
      <protection locked="0"/>
    </xf>
    <xf numFmtId="0" fontId="2" fillId="0" borderId="10" xfId="0" applyFont="1" applyBorder="1" applyAlignment="1">
      <alignment horizontal="left" vertical="top"/>
    </xf>
    <xf numFmtId="3" fontId="2" fillId="0" borderId="16" xfId="0" applyNumberFormat="1" applyFont="1" applyBorder="1" applyAlignment="1">
      <alignment horizontal="center" wrapText="1"/>
    </xf>
    <xf numFmtId="4" fontId="2" fillId="0" borderId="21" xfId="0" applyNumberFormat="1" applyFont="1" applyBorder="1" applyAlignment="1">
      <alignment horizontal="right"/>
    </xf>
    <xf numFmtId="4" fontId="2" fillId="0" borderId="34" xfId="0" applyNumberFormat="1" applyFont="1" applyBorder="1" applyAlignment="1">
      <alignment horizontal="right"/>
    </xf>
    <xf numFmtId="0" fontId="0" fillId="0" borderId="16" xfId="0" applyBorder="1"/>
    <xf numFmtId="7" fontId="35" fillId="24" borderId="0" xfId="1" applyNumberFormat="1" applyFont="1"/>
    <xf numFmtId="0" fontId="2" fillId="0" borderId="0" xfId="0" applyFont="1" applyAlignment="1">
      <alignment horizontal="left" vertical="top"/>
    </xf>
    <xf numFmtId="44" fontId="2" fillId="0" borderId="33" xfId="117" applyFont="1" applyBorder="1" applyAlignment="1">
      <alignment horizontal="right"/>
    </xf>
    <xf numFmtId="44" fontId="2" fillId="0" borderId="22" xfId="117" applyFont="1" applyBorder="1" applyAlignment="1" applyProtection="1">
      <alignment horizontal="right"/>
      <protection locked="0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7" fontId="35" fillId="24" borderId="0" xfId="1" applyNumberFormat="1" applyFont="1" applyAlignment="1">
      <alignment horizontal="center"/>
    </xf>
    <xf numFmtId="0" fontId="35" fillId="24" borderId="21" xfId="1" applyFont="1" applyBorder="1"/>
    <xf numFmtId="164" fontId="0" fillId="0" borderId="0" xfId="0" applyNumberFormat="1" applyAlignment="1" applyProtection="1">
      <alignment wrapText="1"/>
      <protection locked="0"/>
    </xf>
    <xf numFmtId="7" fontId="35" fillId="24" borderId="14" xfId="1" applyNumberFormat="1" applyFont="1" applyBorder="1" applyAlignment="1">
      <alignment horizontal="center"/>
    </xf>
    <xf numFmtId="0" fontId="35" fillId="24" borderId="20" xfId="1" applyFont="1" applyBorder="1"/>
    <xf numFmtId="4" fontId="0" fillId="0" borderId="14" xfId="0" applyNumberFormat="1" applyBorder="1" applyAlignment="1" applyProtection="1">
      <alignment horizontal="center"/>
      <protection locked="0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5" fillId="24" borderId="16" xfId="1" applyFont="1" applyBorder="1" applyAlignment="1">
      <alignment horizontal="right"/>
    </xf>
    <xf numFmtId="0" fontId="35" fillId="24" borderId="0" xfId="1" applyFont="1" applyAlignment="1">
      <alignment horizontal="right"/>
    </xf>
    <xf numFmtId="4" fontId="35" fillId="0" borderId="17" xfId="0" applyNumberFormat="1" applyFont="1" applyBorder="1" applyAlignment="1" applyProtection="1">
      <alignment horizontal="left"/>
      <protection locked="0"/>
    </xf>
    <xf numFmtId="4" fontId="2" fillId="0" borderId="13" xfId="0" applyNumberFormat="1" applyFont="1" applyBorder="1" applyAlignment="1" applyProtection="1">
      <alignment horizontal="center"/>
      <protection locked="0"/>
    </xf>
    <xf numFmtId="4" fontId="2" fillId="0" borderId="28" xfId="0" applyNumberFormat="1" applyFont="1" applyBorder="1" applyAlignment="1" applyProtection="1">
      <alignment horizontal="center"/>
      <protection locked="0"/>
    </xf>
    <xf numFmtId="4" fontId="35" fillId="24" borderId="14" xfId="1" applyNumberFormat="1" applyFont="1" applyBorder="1" applyAlignment="1">
      <alignment horizontal="center"/>
    </xf>
    <xf numFmtId="4" fontId="35" fillId="24" borderId="20" xfId="1" applyNumberFormat="1" applyFont="1" applyBorder="1" applyAlignment="1">
      <alignment horizontal="center"/>
    </xf>
    <xf numFmtId="3" fontId="2" fillId="0" borderId="25" xfId="0" applyNumberFormat="1" applyFont="1" applyBorder="1" applyAlignment="1">
      <alignment horizontal="right"/>
    </xf>
    <xf numFmtId="3" fontId="2" fillId="0" borderId="27" xfId="0" applyNumberFormat="1" applyFont="1" applyBorder="1" applyAlignment="1">
      <alignment horizontal="right"/>
    </xf>
    <xf numFmtId="3" fontId="2" fillId="0" borderId="26" xfId="0" applyNumberFormat="1" applyFont="1" applyBorder="1" applyAlignment="1">
      <alignment horizontal="right"/>
    </xf>
    <xf numFmtId="4" fontId="0" fillId="0" borderId="25" xfId="0" applyNumberFormat="1" applyBorder="1" applyAlignment="1">
      <alignment horizontal="left" vertical="top"/>
    </xf>
    <xf numFmtId="4" fontId="0" fillId="0" borderId="27" xfId="0" applyNumberFormat="1" applyBorder="1" applyAlignment="1">
      <alignment horizontal="left" vertical="top"/>
    </xf>
    <xf numFmtId="4" fontId="2" fillId="0" borderId="25" xfId="0" applyNumberFormat="1" applyFont="1" applyBorder="1" applyAlignment="1">
      <alignment horizontal="right"/>
    </xf>
    <xf numFmtId="4" fontId="2" fillId="0" borderId="27" xfId="0" applyNumberFormat="1" applyFont="1" applyBorder="1" applyAlignment="1">
      <alignment horizontal="right"/>
    </xf>
    <xf numFmtId="44" fontId="2" fillId="0" borderId="12" xfId="117" applyFont="1" applyBorder="1" applyAlignment="1">
      <alignment horizontal="right"/>
    </xf>
    <xf numFmtId="44" fontId="2" fillId="0" borderId="12" xfId="117" applyFont="1" applyBorder="1" applyAlignment="1" applyProtection="1">
      <alignment horizontal="right"/>
      <protection locked="0"/>
    </xf>
    <xf numFmtId="44" fontId="2" fillId="0" borderId="12" xfId="117" applyFont="1" applyBorder="1" applyProtection="1">
      <protection locked="0"/>
    </xf>
    <xf numFmtId="44" fontId="2" fillId="0" borderId="12" xfId="117" applyFont="1" applyBorder="1" applyAlignment="1" applyProtection="1">
      <alignment horizontal="center"/>
      <protection locked="0"/>
    </xf>
    <xf numFmtId="44" fontId="2" fillId="0" borderId="13" xfId="117" applyFont="1" applyBorder="1" applyAlignment="1" applyProtection="1">
      <alignment horizontal="center"/>
      <protection locked="0"/>
    </xf>
    <xf numFmtId="44" fontId="2" fillId="0" borderId="28" xfId="117" applyFont="1" applyBorder="1" applyAlignment="1" applyProtection="1">
      <alignment horizontal="center"/>
      <protection locked="0"/>
    </xf>
    <xf numFmtId="44" fontId="2" fillId="0" borderId="25" xfId="117" applyFont="1" applyBorder="1" applyAlignment="1">
      <alignment horizontal="right" wrapText="1"/>
    </xf>
    <xf numFmtId="44" fontId="2" fillId="0" borderId="27" xfId="117" applyFont="1" applyBorder="1" applyAlignment="1">
      <alignment horizontal="right" wrapText="1"/>
    </xf>
    <xf numFmtId="44" fontId="0" fillId="0" borderId="12" xfId="117" applyFont="1" applyBorder="1"/>
    <xf numFmtId="44" fontId="2" fillId="0" borderId="13" xfId="117" applyFont="1" applyBorder="1" applyAlignment="1" applyProtection="1">
      <alignment horizontal="right"/>
      <protection locked="0"/>
    </xf>
    <xf numFmtId="4" fontId="2" fillId="0" borderId="11" xfId="0" applyNumberFormat="1" applyFont="1" applyBorder="1" applyAlignment="1" applyProtection="1">
      <alignment horizontal="center" wrapText="1"/>
      <protection locked="0"/>
    </xf>
    <xf numFmtId="4" fontId="0" fillId="0" borderId="14" xfId="0" applyNumberFormat="1" applyBorder="1" applyAlignment="1" applyProtection="1">
      <alignment horizontal="left"/>
      <protection locked="0"/>
    </xf>
    <xf numFmtId="4" fontId="0" fillId="0" borderId="20" xfId="0" applyNumberFormat="1" applyBorder="1" applyAlignment="1" applyProtection="1">
      <alignment horizontal="left"/>
      <protection locked="0"/>
    </xf>
    <xf numFmtId="4" fontId="0" fillId="0" borderId="0" xfId="0" applyNumberFormat="1" applyAlignment="1" applyProtection="1">
      <alignment horizontal="left"/>
      <protection locked="0"/>
    </xf>
    <xf numFmtId="4" fontId="0" fillId="0" borderId="21" xfId="0" applyNumberFormat="1" applyBorder="1" applyAlignment="1" applyProtection="1">
      <alignment horizontal="left"/>
      <protection locked="0"/>
    </xf>
  </cellXfs>
  <cellStyles count="118">
    <cellStyle name="20% - Accent1 2" xfId="2" xr:uid="{00000000-0005-0000-0000-000000000000}"/>
    <cellStyle name="20% - Accent2 2" xfId="3" xr:uid="{00000000-0005-0000-0000-000001000000}"/>
    <cellStyle name="20% - Accent3 2" xfId="4" xr:uid="{00000000-0005-0000-0000-000002000000}"/>
    <cellStyle name="20% - Accent4 2" xfId="5" xr:uid="{00000000-0005-0000-0000-000003000000}"/>
    <cellStyle name="20% - Accent5 2" xfId="6" xr:uid="{00000000-0005-0000-0000-000004000000}"/>
    <cellStyle name="20% - Accent6 2" xfId="7" xr:uid="{00000000-0005-0000-0000-000005000000}"/>
    <cellStyle name="40% - Accent1 2" xfId="8" xr:uid="{00000000-0005-0000-0000-000006000000}"/>
    <cellStyle name="40% - Accent2 2" xfId="9" xr:uid="{00000000-0005-0000-0000-000007000000}"/>
    <cellStyle name="40% - Accent3 2" xfId="10" xr:uid="{00000000-0005-0000-0000-000008000000}"/>
    <cellStyle name="40% - Accent4 2" xfId="11" xr:uid="{00000000-0005-0000-0000-000009000000}"/>
    <cellStyle name="40% - Accent5 2" xfId="12" xr:uid="{00000000-0005-0000-0000-00000A000000}"/>
    <cellStyle name="40% - Accent6 2" xfId="13" xr:uid="{00000000-0005-0000-0000-00000B000000}"/>
    <cellStyle name="60% - Accent1 2" xfId="14" xr:uid="{00000000-0005-0000-0000-00000C000000}"/>
    <cellStyle name="60% - Accent2 2" xfId="15" xr:uid="{00000000-0005-0000-0000-00000D000000}"/>
    <cellStyle name="60% - Accent3 2" xfId="16" xr:uid="{00000000-0005-0000-0000-00000E000000}"/>
    <cellStyle name="60% - Accent4 2" xfId="17" xr:uid="{00000000-0005-0000-0000-00000F000000}"/>
    <cellStyle name="60% - Accent5 2" xfId="18" xr:uid="{00000000-0005-0000-0000-000010000000}"/>
    <cellStyle name="60% - Accent6 2" xfId="19" xr:uid="{00000000-0005-0000-0000-000011000000}"/>
    <cellStyle name="Accent1 2" xfId="20" xr:uid="{00000000-0005-0000-0000-000012000000}"/>
    <cellStyle name="Accent2 2" xfId="21" xr:uid="{00000000-0005-0000-0000-000013000000}"/>
    <cellStyle name="Accent3 2" xfId="22" xr:uid="{00000000-0005-0000-0000-000014000000}"/>
    <cellStyle name="Accent4 2" xfId="23" xr:uid="{00000000-0005-0000-0000-000015000000}"/>
    <cellStyle name="Accent5 2" xfId="24" xr:uid="{00000000-0005-0000-0000-000016000000}"/>
    <cellStyle name="Accent6 2" xfId="25" xr:uid="{00000000-0005-0000-0000-000017000000}"/>
    <cellStyle name="Bad 2" xfId="26" xr:uid="{00000000-0005-0000-0000-000018000000}"/>
    <cellStyle name="BigLine" xfId="27" xr:uid="{00000000-0005-0000-0000-000019000000}"/>
    <cellStyle name="BigLine 2" xfId="28" xr:uid="{00000000-0005-0000-0000-00001A000000}"/>
    <cellStyle name="Blank" xfId="29" xr:uid="{00000000-0005-0000-0000-00001B000000}"/>
    <cellStyle name="Blank 2" xfId="30" xr:uid="{00000000-0005-0000-0000-00001C000000}"/>
    <cellStyle name="Blank 3" xfId="31" xr:uid="{00000000-0005-0000-0000-00001D000000}"/>
    <cellStyle name="BLine" xfId="32" xr:uid="{00000000-0005-0000-0000-00001E000000}"/>
    <cellStyle name="BLine 2" xfId="33" xr:uid="{00000000-0005-0000-0000-00001F000000}"/>
    <cellStyle name="C2" xfId="34" xr:uid="{00000000-0005-0000-0000-000020000000}"/>
    <cellStyle name="C2 2" xfId="35" xr:uid="{00000000-0005-0000-0000-000021000000}"/>
    <cellStyle name="C2 3" xfId="36" xr:uid="{00000000-0005-0000-0000-000022000000}"/>
    <cellStyle name="C2Sctn" xfId="37" xr:uid="{00000000-0005-0000-0000-000023000000}"/>
    <cellStyle name="C2Sctn 2" xfId="38" xr:uid="{00000000-0005-0000-0000-000024000000}"/>
    <cellStyle name="C3" xfId="39" xr:uid="{00000000-0005-0000-0000-000025000000}"/>
    <cellStyle name="C3 2" xfId="40" xr:uid="{00000000-0005-0000-0000-000026000000}"/>
    <cellStyle name="C3 3" xfId="41" xr:uid="{00000000-0005-0000-0000-000027000000}"/>
    <cellStyle name="C3Rem" xfId="42" xr:uid="{00000000-0005-0000-0000-000028000000}"/>
    <cellStyle name="C3Rem 2" xfId="43" xr:uid="{00000000-0005-0000-0000-000029000000}"/>
    <cellStyle name="C3Rem 3" xfId="44" xr:uid="{00000000-0005-0000-0000-00002A000000}"/>
    <cellStyle name="C3Sctn" xfId="45" xr:uid="{00000000-0005-0000-0000-00002B000000}"/>
    <cellStyle name="C3Sctn 2" xfId="46" xr:uid="{00000000-0005-0000-0000-00002C000000}"/>
    <cellStyle name="C4" xfId="47" xr:uid="{00000000-0005-0000-0000-00002D000000}"/>
    <cellStyle name="C4 2" xfId="48" xr:uid="{00000000-0005-0000-0000-00002E000000}"/>
    <cellStyle name="C4 3" xfId="49" xr:uid="{00000000-0005-0000-0000-00002F000000}"/>
    <cellStyle name="C5" xfId="50" xr:uid="{00000000-0005-0000-0000-000030000000}"/>
    <cellStyle name="C5 2" xfId="51" xr:uid="{00000000-0005-0000-0000-000031000000}"/>
    <cellStyle name="C5 3" xfId="52" xr:uid="{00000000-0005-0000-0000-000032000000}"/>
    <cellStyle name="C6" xfId="53" xr:uid="{00000000-0005-0000-0000-000033000000}"/>
    <cellStyle name="C6 2" xfId="54" xr:uid="{00000000-0005-0000-0000-000034000000}"/>
    <cellStyle name="C6 3" xfId="55" xr:uid="{00000000-0005-0000-0000-000035000000}"/>
    <cellStyle name="C7" xfId="56" xr:uid="{00000000-0005-0000-0000-000036000000}"/>
    <cellStyle name="C7 2" xfId="57" xr:uid="{00000000-0005-0000-0000-000037000000}"/>
    <cellStyle name="C7 3" xfId="58" xr:uid="{00000000-0005-0000-0000-000038000000}"/>
    <cellStyle name="C7Create" xfId="59" xr:uid="{00000000-0005-0000-0000-000039000000}"/>
    <cellStyle name="C7Create 2" xfId="60" xr:uid="{00000000-0005-0000-0000-00003A000000}"/>
    <cellStyle name="C7Create 3" xfId="61" xr:uid="{00000000-0005-0000-0000-00003B000000}"/>
    <cellStyle name="C8" xfId="62" xr:uid="{00000000-0005-0000-0000-00003C000000}"/>
    <cellStyle name="C8 2" xfId="63" xr:uid="{00000000-0005-0000-0000-00003D000000}"/>
    <cellStyle name="C8 3" xfId="64" xr:uid="{00000000-0005-0000-0000-00003E000000}"/>
    <cellStyle name="C8Sctn" xfId="65" xr:uid="{00000000-0005-0000-0000-00003F000000}"/>
    <cellStyle name="C8Sctn 2" xfId="66" xr:uid="{00000000-0005-0000-0000-000040000000}"/>
    <cellStyle name="Calculation 2" xfId="67" xr:uid="{00000000-0005-0000-0000-000041000000}"/>
    <cellStyle name="Check Cell 2" xfId="68" xr:uid="{00000000-0005-0000-0000-000042000000}"/>
    <cellStyle name="Continued" xfId="69" xr:uid="{00000000-0005-0000-0000-000043000000}"/>
    <cellStyle name="Continued 2" xfId="70" xr:uid="{00000000-0005-0000-0000-000044000000}"/>
    <cellStyle name="Continued 3" xfId="71" xr:uid="{00000000-0005-0000-0000-000045000000}"/>
    <cellStyle name="Currency" xfId="117" builtinId="4"/>
    <cellStyle name="Explanatory Text 2" xfId="72" xr:uid="{00000000-0005-0000-0000-000046000000}"/>
    <cellStyle name="Good 2" xfId="73" xr:uid="{00000000-0005-0000-0000-000047000000}"/>
    <cellStyle name="Heading 1 2" xfId="74" xr:uid="{00000000-0005-0000-0000-000048000000}"/>
    <cellStyle name="Heading 2 2" xfId="75" xr:uid="{00000000-0005-0000-0000-000049000000}"/>
    <cellStyle name="Heading 3 2" xfId="76" xr:uid="{00000000-0005-0000-0000-00004A000000}"/>
    <cellStyle name="Heading 4 2" xfId="77" xr:uid="{00000000-0005-0000-0000-00004B000000}"/>
    <cellStyle name="Input 2" xfId="78" xr:uid="{00000000-0005-0000-0000-00004D000000}"/>
    <cellStyle name="Linked Cell 2" xfId="79" xr:uid="{00000000-0005-0000-0000-00004E000000}"/>
    <cellStyle name="Neutral 2" xfId="80" xr:uid="{00000000-0005-0000-0000-00004F000000}"/>
    <cellStyle name="Normal" xfId="0" builtinId="0"/>
    <cellStyle name="Normal 2" xfId="81" xr:uid="{00000000-0005-0000-0000-000051000000}"/>
    <cellStyle name="Normal 3" xfId="82" xr:uid="{00000000-0005-0000-0000-000052000000}"/>
    <cellStyle name="Normal 3 2" xfId="111" xr:uid="{00000000-0005-0000-0000-000053000000}"/>
    <cellStyle name="Normal 4" xfId="83" xr:uid="{00000000-0005-0000-0000-000054000000}"/>
    <cellStyle name="Normal 5" xfId="84" xr:uid="{00000000-0005-0000-0000-000055000000}"/>
    <cellStyle name="Normal 6" xfId="1" xr:uid="{00000000-0005-0000-0000-000056000000}"/>
    <cellStyle name="Normal 7" xfId="110" xr:uid="{00000000-0005-0000-0000-000057000000}"/>
    <cellStyle name="Normal 7 2" xfId="113" xr:uid="{00000000-0005-0000-0000-000058000000}"/>
    <cellStyle name="Normal 7 3" xfId="115" xr:uid="{32EFD2F6-78DC-4B65-BE22-FCC778674A93}"/>
    <cellStyle name="Normal 8" xfId="114" xr:uid="{9749C61F-2C90-48FF-9C27-4D95E5996C3C}"/>
    <cellStyle name="Normal 8 2" xfId="116" xr:uid="{53E86A14-DAB5-4EE1-9255-E2C8BAADC91A}"/>
    <cellStyle name="Note 2" xfId="85" xr:uid="{00000000-0005-0000-0000-00005A000000}"/>
    <cellStyle name="Note 2 2" xfId="112" xr:uid="{00000000-0005-0000-0000-00005B000000}"/>
    <cellStyle name="Null" xfId="86" xr:uid="{00000000-0005-0000-0000-00005C000000}"/>
    <cellStyle name="Null 2" xfId="87" xr:uid="{00000000-0005-0000-0000-00005D000000}"/>
    <cellStyle name="Output 2" xfId="88" xr:uid="{00000000-0005-0000-0000-00005E000000}"/>
    <cellStyle name="Regular" xfId="89" xr:uid="{00000000-0005-0000-0000-00005F000000}"/>
    <cellStyle name="Regular 2" xfId="90" xr:uid="{00000000-0005-0000-0000-000060000000}"/>
    <cellStyle name="Title 2" xfId="91" xr:uid="{00000000-0005-0000-0000-000061000000}"/>
    <cellStyle name="TitleA" xfId="92" xr:uid="{00000000-0005-0000-0000-000062000000}"/>
    <cellStyle name="TitleA 2" xfId="93" xr:uid="{00000000-0005-0000-0000-000063000000}"/>
    <cellStyle name="TitleC" xfId="94" xr:uid="{00000000-0005-0000-0000-000064000000}"/>
    <cellStyle name="TitleC 2" xfId="95" xr:uid="{00000000-0005-0000-0000-000065000000}"/>
    <cellStyle name="TitleE8" xfId="96" xr:uid="{00000000-0005-0000-0000-000066000000}"/>
    <cellStyle name="TitleE8 2" xfId="97" xr:uid="{00000000-0005-0000-0000-000067000000}"/>
    <cellStyle name="TitleE8x" xfId="98" xr:uid="{00000000-0005-0000-0000-000068000000}"/>
    <cellStyle name="TitleE8x 2" xfId="99" xr:uid="{00000000-0005-0000-0000-000069000000}"/>
    <cellStyle name="TitleF" xfId="100" xr:uid="{00000000-0005-0000-0000-00006A000000}"/>
    <cellStyle name="TitleF 2" xfId="101" xr:uid="{00000000-0005-0000-0000-00006B000000}"/>
    <cellStyle name="TitleT" xfId="102" xr:uid="{00000000-0005-0000-0000-00006C000000}"/>
    <cellStyle name="TitleT 2" xfId="103" xr:uid="{00000000-0005-0000-0000-00006D000000}"/>
    <cellStyle name="TitleYC89" xfId="104" xr:uid="{00000000-0005-0000-0000-00006E000000}"/>
    <cellStyle name="TitleYC89 2" xfId="105" xr:uid="{00000000-0005-0000-0000-00006F000000}"/>
    <cellStyle name="TitleZ" xfId="106" xr:uid="{00000000-0005-0000-0000-000070000000}"/>
    <cellStyle name="TitleZ 2" xfId="107" xr:uid="{00000000-0005-0000-0000-000071000000}"/>
    <cellStyle name="Total 2" xfId="108" xr:uid="{00000000-0005-0000-0000-000072000000}"/>
    <cellStyle name="Warning Text 2" xfId="109" xr:uid="{00000000-0005-0000-0000-00007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payne\My%20Documents\Specs\E-Prices%20Instructions-Checking%20Tool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ts"/>
      <sheetName val="Instructions"/>
      <sheetName val="FORM B; PRICES"/>
      <sheetName val="FORM B; PRICES (CHECKING)"/>
      <sheetName val="Checking Tools"/>
      <sheetName val="ITEMS "/>
      <sheetName val="Number forma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204F4-9366-4C4B-97AC-71C3DFA0B15D}">
  <sheetPr>
    <pageSetUpPr fitToPage="1"/>
  </sheetPr>
  <dimension ref="A1:G30"/>
  <sheetViews>
    <sheetView showGridLines="0" tabSelected="1" view="pageLayout" zoomScale="130" zoomScaleNormal="100" zoomScaleSheetLayoutView="100" zoomScalePageLayoutView="130" workbookViewId="0">
      <selection activeCell="E6" sqref="E6"/>
    </sheetView>
  </sheetViews>
  <sheetFormatPr defaultRowHeight="12.5" x14ac:dyDescent="0.25"/>
  <cols>
    <col min="1" max="1" width="5.7265625" customWidth="1"/>
    <col min="2" max="2" width="31.1796875" customWidth="1"/>
    <col min="3" max="3" width="10.26953125" customWidth="1"/>
    <col min="4" max="4" width="13.7265625" style="12" customWidth="1"/>
    <col min="5" max="5" width="10.7265625" style="10" customWidth="1"/>
    <col min="6" max="6" width="12.453125" style="1" customWidth="1"/>
    <col min="7" max="7" width="13.81640625" style="1" customWidth="1"/>
  </cols>
  <sheetData>
    <row r="1" spans="1:7" x14ac:dyDescent="0.25">
      <c r="A1" s="129" t="s">
        <v>8</v>
      </c>
      <c r="B1" s="129"/>
      <c r="C1" s="129"/>
      <c r="D1" s="129"/>
      <c r="E1" s="129"/>
      <c r="F1" s="129"/>
      <c r="G1" s="129"/>
    </row>
    <row r="2" spans="1:7" x14ac:dyDescent="0.25">
      <c r="A2" s="129" t="s">
        <v>45</v>
      </c>
      <c r="B2" s="129"/>
      <c r="C2" s="129"/>
      <c r="D2" s="129"/>
      <c r="E2" s="129"/>
      <c r="F2" s="129"/>
      <c r="G2" s="129"/>
    </row>
    <row r="3" spans="1:7" x14ac:dyDescent="0.25">
      <c r="A3" s="130"/>
      <c r="B3" s="131"/>
      <c r="C3" s="68"/>
      <c r="F3" s="67"/>
      <c r="G3" s="67"/>
    </row>
    <row r="4" spans="1:7" x14ac:dyDescent="0.25">
      <c r="A4" t="s">
        <v>18</v>
      </c>
      <c r="F4" s="67"/>
      <c r="G4" s="67"/>
    </row>
    <row r="5" spans="1:7" ht="20.5" x14ac:dyDescent="0.25">
      <c r="A5" s="69" t="s">
        <v>0</v>
      </c>
      <c r="B5" s="69" t="s">
        <v>1</v>
      </c>
      <c r="C5" s="70" t="s">
        <v>5</v>
      </c>
      <c r="D5" s="70" t="s">
        <v>3</v>
      </c>
      <c r="E5" s="71" t="s">
        <v>2</v>
      </c>
      <c r="F5" s="72" t="s">
        <v>19</v>
      </c>
      <c r="G5" s="72" t="s">
        <v>20</v>
      </c>
    </row>
    <row r="6" spans="1:7" ht="13" thickBot="1" x14ac:dyDescent="0.3">
      <c r="A6" s="22">
        <v>1</v>
      </c>
      <c r="B6" s="73" t="s">
        <v>23</v>
      </c>
      <c r="C6" s="21">
        <v>26009</v>
      </c>
      <c r="D6" s="21" t="s">
        <v>4</v>
      </c>
      <c r="E6" s="74">
        <v>5</v>
      </c>
      <c r="F6" s="128"/>
      <c r="G6" s="127">
        <f>ROUND(E6*F6,2)</f>
        <v>0</v>
      </c>
    </row>
    <row r="7" spans="1:7" ht="14.5" thickTop="1" x14ac:dyDescent="0.3">
      <c r="A7" s="75"/>
      <c r="B7" s="76"/>
      <c r="C7" s="77"/>
      <c r="D7" s="78"/>
      <c r="E7" s="79"/>
      <c r="F7" s="80"/>
      <c r="G7" s="81"/>
    </row>
    <row r="8" spans="1:7" ht="14" x14ac:dyDescent="0.3">
      <c r="A8" s="75"/>
      <c r="B8" s="76"/>
      <c r="C8" s="77"/>
      <c r="D8" s="78"/>
      <c r="E8" s="79"/>
      <c r="F8" s="132"/>
      <c r="G8" s="133"/>
    </row>
    <row r="9" spans="1:7" ht="14" x14ac:dyDescent="0.3">
      <c r="A9" s="75" t="s">
        <v>21</v>
      </c>
      <c r="C9" s="82"/>
      <c r="D9" s="78"/>
      <c r="E9" s="79"/>
      <c r="F9" s="135">
        <f>SUM(G6:G6)</f>
        <v>0</v>
      </c>
      <c r="G9" s="136"/>
    </row>
    <row r="10" spans="1:7" ht="14" x14ac:dyDescent="0.3">
      <c r="A10" s="4"/>
      <c r="B10" s="5"/>
      <c r="C10" s="5"/>
      <c r="D10" s="19"/>
      <c r="E10" s="11"/>
      <c r="F10" s="83"/>
      <c r="G10" s="5"/>
    </row>
    <row r="11" spans="1:7" x14ac:dyDescent="0.25">
      <c r="A11" s="124"/>
      <c r="E11" s="167"/>
      <c r="F11" s="167"/>
      <c r="G11" s="168"/>
    </row>
    <row r="12" spans="1:7" ht="13" x14ac:dyDescent="0.3">
      <c r="A12" s="84"/>
      <c r="E12" s="165"/>
      <c r="F12" s="165"/>
      <c r="G12" s="166"/>
    </row>
    <row r="13" spans="1:7" x14ac:dyDescent="0.25">
      <c r="A13" s="85"/>
      <c r="B13" s="6"/>
      <c r="C13" s="6"/>
      <c r="D13" s="6"/>
      <c r="E13" s="86" t="s">
        <v>22</v>
      </c>
      <c r="F13" s="87"/>
      <c r="G13" s="88"/>
    </row>
    <row r="14" spans="1:7" x14ac:dyDescent="0.25">
      <c r="A14" s="89"/>
      <c r="B14" s="90"/>
      <c r="C14" s="90"/>
      <c r="D14" s="90"/>
      <c r="E14" s="90"/>
      <c r="F14" s="91"/>
      <c r="G14" s="92"/>
    </row>
    <row r="15" spans="1:7" x14ac:dyDescent="0.25">
      <c r="A15" s="6"/>
      <c r="B15" s="134"/>
      <c r="C15" s="134"/>
      <c r="D15" s="134"/>
      <c r="E15" s="134"/>
      <c r="F15" s="7"/>
      <c r="G15" s="7"/>
    </row>
    <row r="16" spans="1:7" x14ac:dyDescent="0.25">
      <c r="A16" s="6"/>
      <c r="B16" s="134"/>
      <c r="C16" s="134"/>
      <c r="D16" s="134"/>
      <c r="E16" s="134"/>
      <c r="F16" s="7"/>
      <c r="G16" s="7"/>
    </row>
    <row r="17" spans="1:7" x14ac:dyDescent="0.25">
      <c r="A17" s="6"/>
      <c r="B17" s="134"/>
      <c r="C17" s="134"/>
      <c r="D17" s="134"/>
      <c r="E17" s="134"/>
      <c r="F17" s="7"/>
      <c r="G17" s="7"/>
    </row>
    <row r="18" spans="1:7" x14ac:dyDescent="0.25">
      <c r="A18" s="6"/>
      <c r="B18" s="134"/>
      <c r="C18" s="134"/>
      <c r="D18" s="134"/>
      <c r="E18" s="134"/>
      <c r="F18" s="7"/>
      <c r="G18" s="7"/>
    </row>
    <row r="19" spans="1:7" x14ac:dyDescent="0.25">
      <c r="A19" s="6"/>
      <c r="B19" s="134"/>
      <c r="C19" s="134"/>
      <c r="D19" s="134"/>
      <c r="E19" s="134"/>
      <c r="F19" s="7"/>
      <c r="G19" s="7"/>
    </row>
    <row r="20" spans="1:7" x14ac:dyDescent="0.25">
      <c r="A20" s="6"/>
      <c r="B20" s="134"/>
      <c r="C20" s="134"/>
      <c r="D20" s="134"/>
      <c r="E20" s="134"/>
      <c r="F20" s="7"/>
      <c r="G20" s="7"/>
    </row>
    <row r="21" spans="1:7" x14ac:dyDescent="0.25">
      <c r="A21" s="6"/>
      <c r="B21" s="134"/>
      <c r="C21" s="134"/>
      <c r="D21" s="134"/>
      <c r="E21" s="134"/>
      <c r="F21" s="7"/>
      <c r="G21" s="7"/>
    </row>
    <row r="22" spans="1:7" x14ac:dyDescent="0.25">
      <c r="A22" s="6"/>
      <c r="B22" s="134"/>
      <c r="C22" s="134"/>
      <c r="D22" s="134"/>
      <c r="E22" s="134"/>
      <c r="F22" s="7"/>
      <c r="G22" s="7"/>
    </row>
    <row r="23" spans="1:7" x14ac:dyDescent="0.25">
      <c r="A23" s="6"/>
      <c r="B23" s="134"/>
      <c r="C23" s="134"/>
      <c r="D23" s="134"/>
      <c r="E23" s="134"/>
      <c r="F23" s="7"/>
      <c r="G23" s="7"/>
    </row>
    <row r="24" spans="1:7" x14ac:dyDescent="0.25">
      <c r="A24" s="6"/>
      <c r="B24" s="134"/>
      <c r="C24" s="134"/>
      <c r="D24" s="134"/>
      <c r="E24" s="134"/>
      <c r="F24" s="7"/>
      <c r="G24" s="7"/>
    </row>
    <row r="25" spans="1:7" x14ac:dyDescent="0.25">
      <c r="A25" s="6"/>
      <c r="B25" s="134"/>
      <c r="C25" s="134"/>
      <c r="D25" s="134"/>
      <c r="E25" s="134"/>
      <c r="F25" s="7"/>
      <c r="G25" s="7"/>
    </row>
    <row r="26" spans="1:7" x14ac:dyDescent="0.25">
      <c r="A26" s="6"/>
      <c r="B26" s="134"/>
      <c r="C26" s="134"/>
      <c r="D26" s="134"/>
      <c r="E26" s="134"/>
      <c r="F26" s="7"/>
      <c r="G26" s="7"/>
    </row>
    <row r="27" spans="1:7" x14ac:dyDescent="0.25">
      <c r="A27" s="6"/>
      <c r="B27" s="134"/>
      <c r="C27" s="134"/>
      <c r="D27" s="134"/>
      <c r="E27" s="134"/>
      <c r="F27" s="7"/>
      <c r="G27" s="7"/>
    </row>
    <row r="28" spans="1:7" x14ac:dyDescent="0.25">
      <c r="A28" s="6"/>
      <c r="B28" s="134"/>
      <c r="C28" s="134"/>
      <c r="D28" s="134"/>
      <c r="E28" s="134"/>
      <c r="F28" s="7"/>
      <c r="G28" s="7"/>
    </row>
    <row r="29" spans="1:7" x14ac:dyDescent="0.25">
      <c r="A29" s="6"/>
      <c r="B29" s="134"/>
      <c r="C29" s="134"/>
      <c r="D29" s="134"/>
      <c r="E29" s="134"/>
      <c r="F29" s="7"/>
      <c r="G29" s="7"/>
    </row>
    <row r="30" spans="1:7" x14ac:dyDescent="0.25">
      <c r="A30" s="6"/>
      <c r="B30" s="134"/>
      <c r="C30" s="134"/>
      <c r="D30" s="134"/>
      <c r="E30" s="134"/>
      <c r="F30" s="7"/>
      <c r="G30" s="7"/>
    </row>
  </sheetData>
  <sheetProtection algorithmName="SHA-512" hashValue="JW8/AdelI9o1muWGVwU6lICb0xKNCyz+KV9RXlI26MvdRr6XDarHQbQZD79GSHC0pwF0HgXBU9iON9G4dlLfjw==" saltValue="bqlO3m92TrVu9vSDl6kRAg==" spinCount="100000" sheet="1" objects="1" scenarios="1"/>
  <mergeCells count="22">
    <mergeCell ref="B30:E30"/>
    <mergeCell ref="B24:E24"/>
    <mergeCell ref="B25:E25"/>
    <mergeCell ref="B26:E26"/>
    <mergeCell ref="B27:E27"/>
    <mergeCell ref="B28:E28"/>
    <mergeCell ref="B29:E29"/>
    <mergeCell ref="A1:G1"/>
    <mergeCell ref="A3:B3"/>
    <mergeCell ref="F8:G8"/>
    <mergeCell ref="B23:E23"/>
    <mergeCell ref="F9:G9"/>
    <mergeCell ref="B15:E15"/>
    <mergeCell ref="B16:E16"/>
    <mergeCell ref="B17:E17"/>
    <mergeCell ref="B18:E18"/>
    <mergeCell ref="B19:E19"/>
    <mergeCell ref="B20:E20"/>
    <mergeCell ref="B21:E21"/>
    <mergeCell ref="B22:E22"/>
    <mergeCell ref="A2:G2"/>
    <mergeCell ref="E11:G12"/>
  </mergeCells>
  <dataValidations xWindow="1120" yWindow="407" count="1">
    <dataValidation type="decimal" operator="equal" allowBlank="1" showInputMessage="1" showErrorMessage="1" errorTitle="ENTRY ERROR!" error="Unit Price must be greater than 0_x000a_and cannot include fractions of a cent" prompt="Enter your Unit Bid Price._x000a_You do not need to type in the &quot;$&quot;" sqref="F6" xr:uid="{E4C4DF4B-EE05-4E51-ADCB-0C4DC699AA22}">
      <formula1>IF(F6&gt;=0.01,ROUND(F6,2),0.01)</formula1>
    </dataValidation>
  </dataValidations>
  <pageMargins left="0.5" right="0.5" top="0.70874999999999999" bottom="0.75" header="0.25" footer="0.25"/>
  <pageSetup scale="97" fitToHeight="0" orientation="portrait" r:id="rId1"/>
  <headerFooter alignWithMargins="0">
    <oddHeader xml:space="preserve">&amp;LThe City of Winnipeg
Tender No.: 105-2026
&amp;C                     &amp;R Bid Submission
Page &amp;P          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H55"/>
  <sheetViews>
    <sheetView showGridLines="0" view="pageLayout" topLeftCell="A2" zoomScaleNormal="100" zoomScaleSheetLayoutView="100" workbookViewId="0">
      <selection activeCell="A22" sqref="A22"/>
    </sheetView>
  </sheetViews>
  <sheetFormatPr defaultColWidth="9.1796875" defaultRowHeight="12.5" x14ac:dyDescent="0.25"/>
  <cols>
    <col min="1" max="1" width="5.7265625" customWidth="1"/>
    <col min="2" max="2" width="31.1796875" customWidth="1"/>
    <col min="3" max="3" width="10.26953125" customWidth="1"/>
    <col min="4" max="4" width="13.7265625" style="12" customWidth="1"/>
    <col min="5" max="5" width="13" style="10" customWidth="1"/>
    <col min="6" max="6" width="12.453125" style="1" customWidth="1"/>
    <col min="7" max="7" width="13.81640625" style="1" customWidth="1"/>
    <col min="8" max="8" width="16.81640625" customWidth="1"/>
  </cols>
  <sheetData>
    <row r="1" spans="1:8" ht="54" customHeight="1" x14ac:dyDescent="0.25">
      <c r="A1" s="138" t="s">
        <v>44</v>
      </c>
      <c r="B1" s="139"/>
      <c r="C1" s="139"/>
      <c r="D1" s="139"/>
      <c r="E1" s="139"/>
      <c r="F1" s="139"/>
      <c r="G1" s="139"/>
      <c r="H1" s="139"/>
    </row>
    <row r="2" spans="1:8" ht="37.5" x14ac:dyDescent="0.25">
      <c r="A2" s="28" t="s">
        <v>0</v>
      </c>
      <c r="B2" s="28" t="s">
        <v>1</v>
      </c>
      <c r="C2" s="34" t="s">
        <v>5</v>
      </c>
      <c r="D2" s="34" t="s">
        <v>3</v>
      </c>
      <c r="E2" s="55" t="s">
        <v>9</v>
      </c>
      <c r="F2" s="35" t="s">
        <v>10</v>
      </c>
      <c r="G2" s="55" t="s">
        <v>13</v>
      </c>
      <c r="H2" s="31" t="s">
        <v>14</v>
      </c>
    </row>
    <row r="3" spans="1:8" ht="13" x14ac:dyDescent="0.25">
      <c r="A3" s="28"/>
      <c r="B3" s="105" t="s">
        <v>15</v>
      </c>
      <c r="C3" s="26"/>
      <c r="D3" s="26"/>
      <c r="E3" s="57"/>
      <c r="F3" s="35"/>
      <c r="G3" s="55"/>
      <c r="H3" s="31"/>
    </row>
    <row r="4" spans="1:8" ht="25" x14ac:dyDescent="0.25">
      <c r="A4" s="24">
        <v>1</v>
      </c>
      <c r="B4" s="23" t="s">
        <v>24</v>
      </c>
      <c r="C4" s="26">
        <v>26009</v>
      </c>
      <c r="D4" s="26" t="s">
        <v>4</v>
      </c>
      <c r="E4" s="27">
        <v>5</v>
      </c>
      <c r="F4" s="56">
        <v>60</v>
      </c>
      <c r="G4" s="155"/>
      <c r="H4" s="162">
        <f>ROUND(E4*F4*G4,2)</f>
        <v>0</v>
      </c>
    </row>
    <row r="5" spans="1:8" ht="25" x14ac:dyDescent="0.25">
      <c r="A5" s="24">
        <v>2</v>
      </c>
      <c r="B5" s="23" t="s">
        <v>25</v>
      </c>
      <c r="C5" s="26">
        <v>26009</v>
      </c>
      <c r="D5" s="26" t="s">
        <v>4</v>
      </c>
      <c r="E5" s="27">
        <v>5</v>
      </c>
      <c r="F5" s="56">
        <v>72</v>
      </c>
      <c r="G5" s="163"/>
      <c r="H5" s="162">
        <f t="shared" ref="H5" si="0">ROUND(E5*F5*G5,2)</f>
        <v>0</v>
      </c>
    </row>
    <row r="6" spans="1:8" ht="25" x14ac:dyDescent="0.25">
      <c r="A6" s="24">
        <v>3</v>
      </c>
      <c r="B6" s="23" t="s">
        <v>26</v>
      </c>
      <c r="C6" s="26">
        <v>26009</v>
      </c>
      <c r="D6" s="26" t="s">
        <v>4</v>
      </c>
      <c r="E6" s="27">
        <v>5</v>
      </c>
      <c r="F6" s="56">
        <v>84</v>
      </c>
      <c r="G6" s="163"/>
      <c r="H6" s="162">
        <f>ROUND(E6*F6*G6,2)</f>
        <v>0</v>
      </c>
    </row>
    <row r="7" spans="1:8" ht="13" thickBot="1" x14ac:dyDescent="0.3">
      <c r="A7" s="46"/>
      <c r="B7" s="47"/>
      <c r="C7" s="21"/>
      <c r="D7" s="21"/>
      <c r="E7" s="63"/>
      <c r="F7" s="64"/>
      <c r="G7" s="65"/>
      <c r="H7" s="66"/>
    </row>
    <row r="8" spans="1:8" ht="13.5" thickTop="1" x14ac:dyDescent="0.25">
      <c r="A8" s="45"/>
      <c r="B8" s="104" t="s">
        <v>16</v>
      </c>
      <c r="C8" s="58"/>
      <c r="D8" s="58"/>
      <c r="E8" s="59"/>
      <c r="F8" s="60"/>
      <c r="G8" s="61"/>
      <c r="H8" s="62"/>
    </row>
    <row r="9" spans="1:8" ht="25" x14ac:dyDescent="0.25">
      <c r="A9" s="24">
        <v>4</v>
      </c>
      <c r="B9" s="23" t="s">
        <v>27</v>
      </c>
      <c r="C9" s="26">
        <v>26009</v>
      </c>
      <c r="D9" s="26" t="s">
        <v>4</v>
      </c>
      <c r="E9" s="27">
        <v>5</v>
      </c>
      <c r="F9" s="56">
        <v>60</v>
      </c>
      <c r="G9" s="155"/>
      <c r="H9" s="162">
        <f>ROUND(E9*F9*G9,2)</f>
        <v>0</v>
      </c>
    </row>
    <row r="10" spans="1:8" ht="25" x14ac:dyDescent="0.25">
      <c r="A10" s="24">
        <v>5</v>
      </c>
      <c r="B10" s="23" t="s">
        <v>28</v>
      </c>
      <c r="C10" s="26">
        <v>26009</v>
      </c>
      <c r="D10" s="26" t="s">
        <v>4</v>
      </c>
      <c r="E10" s="27">
        <v>5</v>
      </c>
      <c r="F10" s="56">
        <v>72</v>
      </c>
      <c r="G10" s="163"/>
      <c r="H10" s="162">
        <f t="shared" ref="H10" si="1">ROUND(E10*F10*G10,2)</f>
        <v>0</v>
      </c>
    </row>
    <row r="11" spans="1:8" ht="25" x14ac:dyDescent="0.25">
      <c r="A11" s="24">
        <v>6</v>
      </c>
      <c r="B11" s="23" t="s">
        <v>29</v>
      </c>
      <c r="C11" s="26">
        <v>26009</v>
      </c>
      <c r="D11" s="26" t="s">
        <v>4</v>
      </c>
      <c r="E11" s="27">
        <v>5</v>
      </c>
      <c r="F11" s="56">
        <v>84</v>
      </c>
      <c r="G11" s="163"/>
      <c r="H11" s="162">
        <f>ROUND(E11*F11*G11,2)</f>
        <v>0</v>
      </c>
    </row>
    <row r="12" spans="1:8" ht="13" thickBot="1" x14ac:dyDescent="0.3">
      <c r="A12" s="46"/>
      <c r="B12" s="47"/>
      <c r="C12" s="48"/>
      <c r="D12" s="49"/>
      <c r="E12" s="50"/>
      <c r="F12" s="51"/>
      <c r="G12" s="52"/>
      <c r="H12" s="53"/>
    </row>
    <row r="13" spans="1:8" ht="13.5" thickTop="1" x14ac:dyDescent="0.25">
      <c r="A13" s="45">
        <v>7</v>
      </c>
      <c r="B13" s="103" t="s">
        <v>17</v>
      </c>
      <c r="C13" s="39"/>
      <c r="D13" s="39"/>
      <c r="E13" s="40"/>
      <c r="F13" s="41"/>
      <c r="G13" s="38"/>
      <c r="H13" s="33"/>
    </row>
    <row r="14" spans="1:8" ht="25" x14ac:dyDescent="0.25">
      <c r="A14" s="25"/>
      <c r="B14" s="28" t="s">
        <v>12</v>
      </c>
      <c r="C14" s="34" t="s">
        <v>5</v>
      </c>
      <c r="D14" s="34" t="s">
        <v>3</v>
      </c>
      <c r="E14" s="55" t="s">
        <v>2</v>
      </c>
      <c r="F14" s="143" t="s">
        <v>6</v>
      </c>
      <c r="G14" s="144"/>
      <c r="H14" s="32"/>
    </row>
    <row r="15" spans="1:8" x14ac:dyDescent="0.25">
      <c r="A15" s="25"/>
      <c r="B15" s="29">
        <v>2907201</v>
      </c>
      <c r="C15" s="26">
        <v>26009</v>
      </c>
      <c r="D15" s="26" t="s">
        <v>4</v>
      </c>
      <c r="E15" s="27">
        <v>1</v>
      </c>
      <c r="F15" s="158"/>
      <c r="G15" s="159"/>
      <c r="H15" s="32"/>
    </row>
    <row r="16" spans="1:8" x14ac:dyDescent="0.25">
      <c r="A16" s="25"/>
      <c r="B16" s="29">
        <v>2907202</v>
      </c>
      <c r="C16" s="26">
        <v>26009</v>
      </c>
      <c r="D16" s="26" t="s">
        <v>4</v>
      </c>
      <c r="E16" s="27">
        <v>1</v>
      </c>
      <c r="F16" s="158"/>
      <c r="G16" s="159"/>
      <c r="H16" s="32"/>
    </row>
    <row r="17" spans="1:8" x14ac:dyDescent="0.25">
      <c r="A17" s="25"/>
      <c r="B17" s="29">
        <v>2907203</v>
      </c>
      <c r="C17" s="26">
        <v>26009</v>
      </c>
      <c r="D17" s="26" t="s">
        <v>4</v>
      </c>
      <c r="E17" s="27">
        <v>1</v>
      </c>
      <c r="F17" s="158"/>
      <c r="G17" s="159"/>
      <c r="H17" s="32"/>
    </row>
    <row r="18" spans="1:8" x14ac:dyDescent="0.25">
      <c r="A18" s="25"/>
      <c r="B18" s="30">
        <v>2907204</v>
      </c>
      <c r="C18" s="26">
        <v>26009</v>
      </c>
      <c r="D18" s="26" t="s">
        <v>4</v>
      </c>
      <c r="E18" s="27">
        <v>1</v>
      </c>
      <c r="F18" s="158"/>
      <c r="G18" s="159"/>
      <c r="H18" s="32"/>
    </row>
    <row r="19" spans="1:8" x14ac:dyDescent="0.25">
      <c r="A19" s="25"/>
      <c r="B19" s="29">
        <v>2907205</v>
      </c>
      <c r="C19" s="26">
        <v>26009</v>
      </c>
      <c r="D19" s="26" t="s">
        <v>4</v>
      </c>
      <c r="E19" s="27">
        <v>1</v>
      </c>
      <c r="F19" s="158"/>
      <c r="G19" s="159"/>
      <c r="H19" s="32"/>
    </row>
    <row r="20" spans="1:8" ht="13" thickBot="1" x14ac:dyDescent="0.3">
      <c r="A20" s="101"/>
      <c r="B20" s="102"/>
      <c r="C20" s="21"/>
      <c r="D20" s="147" t="s">
        <v>7</v>
      </c>
      <c r="E20" s="149"/>
      <c r="F20" s="160">
        <f>SUM(F15:F19)</f>
        <v>0</v>
      </c>
      <c r="G20" s="161"/>
      <c r="H20" s="32"/>
    </row>
    <row r="21" spans="1:8" ht="13.5" thickTop="1" x14ac:dyDescent="0.25">
      <c r="A21" s="100">
        <v>8</v>
      </c>
      <c r="B21" s="108" t="s">
        <v>30</v>
      </c>
      <c r="C21" s="109"/>
      <c r="D21" s="94"/>
      <c r="E21" s="95"/>
      <c r="F21" s="96"/>
      <c r="G21" s="97"/>
      <c r="H21" s="32"/>
    </row>
    <row r="22" spans="1:8" ht="37.5" x14ac:dyDescent="0.25">
      <c r="A22" s="100"/>
      <c r="B22" s="106"/>
      <c r="C22" s="58" t="s">
        <v>34</v>
      </c>
      <c r="D22" s="34" t="s">
        <v>3</v>
      </c>
      <c r="E22" s="98" t="s">
        <v>35</v>
      </c>
      <c r="F22" s="35" t="s">
        <v>36</v>
      </c>
      <c r="G22" s="35" t="s">
        <v>37</v>
      </c>
      <c r="H22" s="33"/>
    </row>
    <row r="23" spans="1:8" x14ac:dyDescent="0.25">
      <c r="A23" s="100"/>
      <c r="B23" s="107" t="s">
        <v>31</v>
      </c>
      <c r="C23" s="34">
        <v>26009</v>
      </c>
      <c r="D23" s="34" t="s">
        <v>4</v>
      </c>
      <c r="E23" s="98">
        <v>5</v>
      </c>
      <c r="F23" s="157"/>
      <c r="G23" s="154">
        <f>E23*F23</f>
        <v>0</v>
      </c>
      <c r="H23" s="33"/>
    </row>
    <row r="24" spans="1:8" x14ac:dyDescent="0.25">
      <c r="A24" s="100"/>
      <c r="B24" s="107" t="s">
        <v>32</v>
      </c>
      <c r="C24" s="26">
        <v>26009</v>
      </c>
      <c r="D24" s="34" t="s">
        <v>4</v>
      </c>
      <c r="E24" s="98">
        <v>5</v>
      </c>
      <c r="F24" s="157"/>
      <c r="G24" s="154">
        <f t="shared" ref="G24:G25" si="2">E24*F24</f>
        <v>0</v>
      </c>
      <c r="H24" s="33"/>
    </row>
    <row r="25" spans="1:8" x14ac:dyDescent="0.25">
      <c r="A25" s="100"/>
      <c r="B25" s="107" t="s">
        <v>33</v>
      </c>
      <c r="C25" s="34">
        <v>26009</v>
      </c>
      <c r="D25" s="34" t="s">
        <v>4</v>
      </c>
      <c r="E25" s="99">
        <v>5</v>
      </c>
      <c r="F25" s="157"/>
      <c r="G25" s="154">
        <f t="shared" si="2"/>
        <v>0</v>
      </c>
      <c r="H25" s="33"/>
    </row>
    <row r="26" spans="1:8" ht="13" thickBot="1" x14ac:dyDescent="0.3">
      <c r="A26" s="101"/>
      <c r="B26" s="114"/>
      <c r="C26" s="21"/>
      <c r="D26" s="21"/>
      <c r="E26" s="115" t="s">
        <v>7</v>
      </c>
      <c r="F26" s="152">
        <f>SUM(G23:G25)</f>
        <v>0</v>
      </c>
      <c r="G26" s="153"/>
      <c r="H26" s="33"/>
    </row>
    <row r="27" spans="1:8" ht="13" thickTop="1" x14ac:dyDescent="0.25">
      <c r="A27" s="119"/>
      <c r="B27" s="120"/>
      <c r="C27" s="58"/>
      <c r="D27" s="58"/>
      <c r="E27" s="121"/>
      <c r="F27" s="123"/>
      <c r="G27" s="122"/>
      <c r="H27" s="33"/>
    </row>
    <row r="28" spans="1:8" ht="13" x14ac:dyDescent="0.25">
      <c r="A28" s="100">
        <v>9</v>
      </c>
      <c r="B28" s="116" t="s">
        <v>38</v>
      </c>
      <c r="C28" s="58"/>
      <c r="D28" s="110"/>
      <c r="E28" s="111"/>
      <c r="F28" s="112"/>
      <c r="G28" s="113"/>
      <c r="H28" s="32"/>
    </row>
    <row r="29" spans="1:8" ht="25" x14ac:dyDescent="0.25">
      <c r="A29" s="100"/>
      <c r="B29" s="117"/>
      <c r="C29" s="34" t="s">
        <v>34</v>
      </c>
      <c r="D29" s="118" t="s">
        <v>3</v>
      </c>
      <c r="E29" s="111" t="s">
        <v>42</v>
      </c>
      <c r="F29" s="164" t="s">
        <v>43</v>
      </c>
      <c r="G29" s="113" t="s">
        <v>20</v>
      </c>
      <c r="H29" s="33"/>
    </row>
    <row r="30" spans="1:8" x14ac:dyDescent="0.25">
      <c r="A30" s="100"/>
      <c r="B30" s="107" t="s">
        <v>39</v>
      </c>
      <c r="C30" s="58">
        <v>26009</v>
      </c>
      <c r="D30" s="34" t="s">
        <v>4</v>
      </c>
      <c r="E30" s="99">
        <v>5</v>
      </c>
      <c r="F30" s="155"/>
      <c r="G30" s="154">
        <f>E30*F30</f>
        <v>0</v>
      </c>
      <c r="H30" s="33"/>
    </row>
    <row r="31" spans="1:8" x14ac:dyDescent="0.25">
      <c r="A31" s="100"/>
      <c r="B31" s="126" t="s">
        <v>40</v>
      </c>
      <c r="C31" s="26">
        <v>26009</v>
      </c>
      <c r="D31" s="34" t="s">
        <v>4</v>
      </c>
      <c r="E31" s="99">
        <v>5</v>
      </c>
      <c r="F31" s="155"/>
      <c r="G31" s="154">
        <f t="shared" ref="G31:G32" si="3">E31*F31</f>
        <v>0</v>
      </c>
      <c r="H31" s="33"/>
    </row>
    <row r="32" spans="1:8" x14ac:dyDescent="0.25">
      <c r="A32" s="25"/>
      <c r="B32" s="107" t="s">
        <v>41</v>
      </c>
      <c r="C32" s="34">
        <v>26009</v>
      </c>
      <c r="D32" s="34" t="s">
        <v>4</v>
      </c>
      <c r="E32" s="99">
        <v>5</v>
      </c>
      <c r="F32" s="156"/>
      <c r="G32" s="154">
        <f t="shared" si="3"/>
        <v>0</v>
      </c>
      <c r="H32" s="33"/>
    </row>
    <row r="33" spans="1:8" ht="13" thickBot="1" x14ac:dyDescent="0.3">
      <c r="A33" s="22"/>
      <c r="B33" s="20"/>
      <c r="C33" s="21"/>
      <c r="D33" s="147"/>
      <c r="E33" s="148"/>
      <c r="F33" s="150"/>
      <c r="G33" s="151"/>
      <c r="H33" s="54"/>
    </row>
    <row r="34" spans="1:8" ht="13" thickTop="1" x14ac:dyDescent="0.25">
      <c r="A34" s="44"/>
      <c r="G34" s="37"/>
      <c r="H34" s="33"/>
    </row>
    <row r="35" spans="1:8" ht="14" x14ac:dyDescent="0.3">
      <c r="A35" s="140"/>
      <c r="B35" s="141"/>
      <c r="C35" s="141"/>
      <c r="D35" s="141"/>
      <c r="E35" s="141"/>
      <c r="F35" s="125"/>
      <c r="G35" s="125"/>
      <c r="H35" s="42"/>
    </row>
    <row r="36" spans="1:8" ht="14" x14ac:dyDescent="0.3">
      <c r="A36" s="4"/>
      <c r="B36" s="5"/>
      <c r="C36" s="5"/>
      <c r="D36" s="19"/>
      <c r="E36" s="11"/>
      <c r="F36" s="145"/>
      <c r="G36" s="145"/>
      <c r="H36" s="146"/>
    </row>
    <row r="37" spans="1:8" x14ac:dyDescent="0.25">
      <c r="A37" s="14"/>
      <c r="B37" s="3"/>
      <c r="C37" s="3"/>
      <c r="D37" s="13"/>
      <c r="E37" s="9"/>
      <c r="F37" s="2"/>
      <c r="G37" s="36"/>
      <c r="H37" s="33"/>
    </row>
    <row r="38" spans="1:8" x14ac:dyDescent="0.25">
      <c r="A38" s="15"/>
      <c r="B38" s="3"/>
      <c r="C38" s="3"/>
      <c r="D38" s="13"/>
      <c r="E38" s="137"/>
      <c r="F38" s="137"/>
      <c r="G38" s="137"/>
      <c r="H38" s="43"/>
    </row>
    <row r="39" spans="1:8" ht="14" x14ac:dyDescent="0.3">
      <c r="A39" s="15"/>
      <c r="B39" s="3"/>
      <c r="C39" s="3"/>
      <c r="D39" s="13"/>
      <c r="E39" s="142" t="s">
        <v>11</v>
      </c>
      <c r="F39" s="142"/>
      <c r="G39" s="142"/>
      <c r="H39" s="33"/>
    </row>
    <row r="40" spans="1:8" x14ac:dyDescent="0.25">
      <c r="A40" s="16"/>
      <c r="B40" s="17"/>
      <c r="C40" s="17"/>
      <c r="D40" s="18"/>
      <c r="E40" s="93"/>
      <c r="F40" s="8"/>
      <c r="G40" s="8"/>
      <c r="H40" s="43"/>
    </row>
    <row r="42" spans="1:8" x14ac:dyDescent="0.25">
      <c r="A42" s="6"/>
      <c r="B42" s="134"/>
      <c r="C42" s="134"/>
      <c r="D42" s="134"/>
      <c r="E42" s="134"/>
      <c r="F42" s="7"/>
      <c r="G42" s="7"/>
    </row>
    <row r="43" spans="1:8" x14ac:dyDescent="0.25">
      <c r="A43" s="6"/>
      <c r="B43" s="134"/>
      <c r="C43" s="134"/>
      <c r="D43" s="134"/>
      <c r="E43" s="134"/>
      <c r="F43" s="7"/>
      <c r="G43" s="7"/>
    </row>
    <row r="44" spans="1:8" x14ac:dyDescent="0.25">
      <c r="A44" s="6"/>
      <c r="B44" s="134"/>
      <c r="C44" s="134"/>
      <c r="D44" s="134"/>
      <c r="E44" s="134"/>
      <c r="F44" s="7"/>
      <c r="G44" s="7"/>
    </row>
    <row r="45" spans="1:8" x14ac:dyDescent="0.25">
      <c r="A45" s="6"/>
      <c r="B45" s="134"/>
      <c r="C45" s="134"/>
      <c r="D45" s="134"/>
      <c r="E45" s="134"/>
      <c r="F45" s="7"/>
      <c r="G45" s="7"/>
    </row>
    <row r="46" spans="1:8" x14ac:dyDescent="0.25">
      <c r="A46" s="6"/>
      <c r="B46" s="134"/>
      <c r="C46" s="134"/>
      <c r="D46" s="134"/>
      <c r="E46" s="134"/>
      <c r="F46" s="7"/>
      <c r="G46" s="7"/>
    </row>
    <row r="47" spans="1:8" x14ac:dyDescent="0.25">
      <c r="A47" s="6"/>
      <c r="B47" s="134"/>
      <c r="C47" s="134"/>
      <c r="D47" s="134"/>
      <c r="E47" s="134"/>
      <c r="F47" s="7"/>
      <c r="G47" s="7"/>
    </row>
    <row r="48" spans="1:8" x14ac:dyDescent="0.25">
      <c r="A48" s="6"/>
      <c r="B48" s="134"/>
      <c r="C48" s="134"/>
      <c r="D48" s="134"/>
      <c r="E48" s="134"/>
      <c r="F48" s="7"/>
      <c r="G48" s="7"/>
    </row>
    <row r="49" spans="1:7" x14ac:dyDescent="0.25">
      <c r="A49" s="6"/>
      <c r="B49" s="134"/>
      <c r="C49" s="134"/>
      <c r="D49" s="134"/>
      <c r="E49" s="134"/>
      <c r="F49" s="7"/>
      <c r="G49" s="7"/>
    </row>
    <row r="50" spans="1:7" x14ac:dyDescent="0.25">
      <c r="A50" s="6"/>
      <c r="B50" s="134"/>
      <c r="C50" s="134"/>
      <c r="D50" s="134"/>
      <c r="E50" s="134"/>
      <c r="F50" s="7"/>
      <c r="G50" s="7"/>
    </row>
    <row r="51" spans="1:7" x14ac:dyDescent="0.25">
      <c r="A51" s="6"/>
      <c r="B51" s="134"/>
      <c r="C51" s="134"/>
      <c r="D51" s="134"/>
      <c r="E51" s="134"/>
      <c r="F51" s="7"/>
      <c r="G51" s="7"/>
    </row>
    <row r="52" spans="1:7" x14ac:dyDescent="0.25">
      <c r="A52" s="6"/>
      <c r="B52" s="134"/>
      <c r="C52" s="134"/>
      <c r="D52" s="134"/>
      <c r="E52" s="134"/>
      <c r="F52" s="7"/>
      <c r="G52" s="7"/>
    </row>
    <row r="53" spans="1:7" x14ac:dyDescent="0.25">
      <c r="A53" s="6"/>
      <c r="B53" s="134"/>
      <c r="C53" s="134"/>
      <c r="D53" s="134"/>
      <c r="E53" s="134"/>
      <c r="F53" s="7"/>
      <c r="G53" s="7"/>
    </row>
    <row r="54" spans="1:7" x14ac:dyDescent="0.25">
      <c r="A54" s="6"/>
      <c r="B54" s="134"/>
      <c r="C54" s="134"/>
      <c r="D54" s="134"/>
      <c r="E54" s="134"/>
      <c r="F54" s="7"/>
      <c r="G54" s="7"/>
    </row>
    <row r="55" spans="1:7" x14ac:dyDescent="0.25">
      <c r="A55" s="6"/>
      <c r="B55" s="134"/>
      <c r="C55" s="134"/>
      <c r="D55" s="134"/>
      <c r="E55" s="134"/>
      <c r="F55" s="7"/>
      <c r="G55" s="7"/>
    </row>
  </sheetData>
  <sheetProtection algorithmName="SHA-512" hashValue="CMIkfCrNKszxHpeUo2uIUqXiE+aue78DYQ6MemO7pTzM5R1GKKpBBxjVnOZNClq0QSUyeU43FL5Mu4ieYl5hwQ==" saltValue="368bCTknWkmQ11PF3/lB5Q==" spinCount="100000" sheet="1" objects="1" scenarios="1"/>
  <mergeCells count="30">
    <mergeCell ref="B47:E47"/>
    <mergeCell ref="B42:E42"/>
    <mergeCell ref="B43:E43"/>
    <mergeCell ref="B44:E44"/>
    <mergeCell ref="B45:E45"/>
    <mergeCell ref="B46:E46"/>
    <mergeCell ref="B55:E55"/>
    <mergeCell ref="B48:E48"/>
    <mergeCell ref="B49:E49"/>
    <mergeCell ref="B52:E52"/>
    <mergeCell ref="B53:E53"/>
    <mergeCell ref="B51:E51"/>
    <mergeCell ref="B50:E50"/>
    <mergeCell ref="B54:E54"/>
    <mergeCell ref="A1:H1"/>
    <mergeCell ref="A35:E35"/>
    <mergeCell ref="E38:G38"/>
    <mergeCell ref="E39:G39"/>
    <mergeCell ref="F14:G14"/>
    <mergeCell ref="F15:G15"/>
    <mergeCell ref="F16:G16"/>
    <mergeCell ref="F17:G17"/>
    <mergeCell ref="F18:G18"/>
    <mergeCell ref="F19:G19"/>
    <mergeCell ref="F36:H36"/>
    <mergeCell ref="D33:E33"/>
    <mergeCell ref="D20:E20"/>
    <mergeCell ref="F20:G20"/>
    <mergeCell ref="F33:G33"/>
    <mergeCell ref="F26:G26"/>
  </mergeCells>
  <phoneticPr fontId="0" type="noConversion"/>
  <pageMargins left="0.7" right="0.7" top="1" bottom="0.5" header="0.3" footer="0.3"/>
  <pageSetup fitToHeight="0" orientation="landscape" r:id="rId1"/>
  <headerFooter alignWithMargins="0">
    <oddHeader xml:space="preserve">&amp;LThe City of Winnipeg
Tender No.: 105-2026
&amp;CForm B: Prices
Optional Pricing
Combination Sewer Cleaner&amp;R Bid Submission
Page &amp;P           </oddHeader>
    <oddFooter xml:space="preserve">&amp;R
            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Unit Prices</vt:lpstr>
      <vt:lpstr>Options Page</vt:lpstr>
      <vt:lpstr>Sheet1</vt:lpstr>
      <vt:lpstr>'Options Page'!Print_Area</vt:lpstr>
      <vt:lpstr>'Unit Prices'!Print_Area</vt:lpstr>
      <vt:lpstr>'Unit Prices'!Print_Area_1</vt:lpstr>
      <vt:lpstr>Print_Area_1</vt:lpstr>
      <vt:lpstr>'Unit Prices'!Print_Titles</vt:lpstr>
    </vt:vector>
  </TitlesOfParts>
  <Company>City of Winnipeg - Materials Management Division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 B Prices unit and by section</dc:title>
  <dc:creator>Schirlie, Tami</dc:creator>
  <dc:description>Simple Electronic Bid Form unit price and _x000d_
20201023 by section pricing_x000d_
Dec 2020 added addendum tab</dc:description>
  <cp:lastModifiedBy>Zia ur Rehman, Muhammad</cp:lastModifiedBy>
  <cp:lastPrinted>2026-06-11T12:15:09Z</cp:lastPrinted>
  <dcterms:created xsi:type="dcterms:W3CDTF">1999-10-18T14:40:40Z</dcterms:created>
  <dcterms:modified xsi:type="dcterms:W3CDTF">2026-06-11T16:52:52Z</dcterms:modified>
</cp:coreProperties>
</file>